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ontaturner/Downloads/"/>
    </mc:Choice>
  </mc:AlternateContent>
  <xr:revisionPtr revIDLastSave="0" documentId="13_ncr:1_{B8A5ED56-AE21-F14F-A522-09E49703974B}" xr6:coauthVersionLast="46" xr6:coauthVersionMax="46" xr10:uidLastSave="{00000000-0000-0000-0000-000000000000}"/>
  <bookViews>
    <workbookView xWindow="7600" yWindow="2920" windowWidth="16660" windowHeight="12780" activeTab="4" xr2:uid="{00000000-000D-0000-FFFF-FFFF00000000}"/>
  </bookViews>
  <sheets>
    <sheet name="Sheet1" sheetId="1" r:id="rId1"/>
    <sheet name="Tables" sheetId="3" r:id="rId2"/>
    <sheet name="Sheet2" sheetId="4" r:id="rId3"/>
    <sheet name="Sheet3" sheetId="6" r:id="rId4"/>
    <sheet name="Bonus" sheetId="7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" i="1"/>
  <c r="O8" i="1"/>
  <c r="O6" i="1"/>
  <c r="O5" i="1"/>
  <c r="O2" i="1"/>
  <c r="O3" i="1"/>
  <c r="O4" i="1"/>
</calcChain>
</file>

<file path=xl/sharedStrings.xml><?xml version="1.0" encoding="utf-8"?>
<sst xmlns="http://schemas.openxmlformats.org/spreadsheetml/2006/main" count="33035" uniqueCount="8389">
  <si>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</si>
  <si>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</si>
  <si>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</si>
  <si>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</si>
  <si>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</si>
  <si>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</si>
  <si>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</si>
  <si>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</si>
  <si>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</si>
  <si>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</si>
  <si>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</si>
  <si>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</si>
  <si>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</si>
  <si>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</si>
  <si>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</si>
  <si>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</si>
  <si>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</si>
  <si>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</si>
  <si>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</si>
  <si>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</si>
  <si>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</si>
  <si>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</si>
  <si>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</si>
  <si>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</si>
  <si>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</si>
  <si>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</si>
  <si>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</si>
  <si>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</si>
  <si>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</si>
  <si>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</si>
  <si>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</si>
  <si>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</si>
  <si>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</si>
  <si>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</si>
  <si>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</si>
  <si>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</si>
  <si>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</si>
  <si>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</si>
  <si>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</si>
  <si>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</si>
  <si>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</si>
  <si>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</si>
  <si>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</si>
  <si>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</si>
  <si>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</si>
  <si>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</si>
  <si>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</si>
  <si>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</si>
  <si>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</si>
  <si>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</si>
  <si>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</si>
  <si>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</si>
  <si>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</si>
  <si>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</si>
  <si>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</si>
  <si>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</si>
  <si>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</si>
  <si>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</si>
  <si>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</si>
  <si>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</si>
  <si>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</si>
  <si>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</si>
  <si>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</si>
  <si>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</si>
  <si>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</si>
  <si>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</si>
  <si>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</si>
  <si>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</si>
  <si>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</si>
  <si>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</si>
  <si>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</si>
  <si>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</si>
  <si>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</si>
  <si>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</si>
  <si>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</si>
  <si>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</si>
  <si>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</si>
  <si>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</si>
  <si>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</si>
  <si>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</si>
  <si>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</si>
  <si>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</si>
  <si>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</si>
  <si>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</si>
  <si>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</si>
  <si>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</si>
  <si>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</si>
  <si>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</si>
  <si>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</si>
  <si>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</si>
  <si>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</si>
  <si>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</si>
  <si>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</si>
  <si>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</si>
  <si>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</si>
  <si>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</si>
  <si>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</si>
  <si>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</si>
  <si>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</si>
  <si>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</si>
  <si>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</si>
  <si>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</si>
  <si>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</si>
  <si>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</si>
  <si>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</si>
  <si>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</si>
  <si>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</si>
  <si>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</si>
  <si>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</si>
  <si>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</si>
  <si>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</si>
  <si>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</si>
  <si>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</si>
  <si>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</si>
  <si>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</si>
  <si>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</si>
  <si>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</si>
  <si>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</si>
  <si>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</si>
  <si>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</si>
  <si>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</si>
  <si>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</si>
  <si>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</si>
  <si>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</si>
  <si>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</si>
  <si>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</si>
  <si>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</si>
  <si>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</si>
  <si>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</si>
  <si>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</si>
  <si>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</si>
  <si>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</si>
  <si>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</si>
  <si>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</si>
  <si>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</si>
  <si>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</si>
  <si>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</si>
  <si>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</si>
  <si>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</si>
  <si>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</si>
  <si>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</si>
  <si>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</si>
  <si>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</si>
  <si>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</si>
  <si>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</si>
  <si>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</si>
  <si>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</si>
  <si>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</si>
  <si>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</si>
  <si>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</si>
  <si>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</si>
  <si>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</si>
  <si>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</si>
  <si>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</si>
  <si>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</si>
  <si>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</si>
  <si>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</si>
  <si>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</si>
  <si>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</si>
  <si>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</si>
  <si>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</si>
  <si>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</si>
  <si>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</si>
  <si>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</si>
  <si>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</si>
  <si>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</si>
  <si>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</si>
  <si>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</si>
  <si>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</si>
  <si>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</si>
  <si>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</si>
  <si>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</si>
  <si>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</si>
  <si>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</si>
  <si>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</si>
  <si>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</si>
  <si>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</si>
  <si>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</si>
  <si>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</si>
  <si>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</si>
  <si>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</si>
  <si>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</si>
  <si>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</si>
  <si>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</si>
  <si>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</si>
  <si>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</si>
  <si>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</si>
  <si>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</si>
  <si>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</si>
  <si>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</si>
  <si>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</si>
  <si>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</si>
  <si>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</si>
  <si>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</si>
  <si>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</si>
  <si>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</si>
  <si>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</si>
  <si>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</si>
  <si>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</si>
  <si>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</si>
  <si>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</si>
  <si>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</si>
  <si>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</si>
  <si>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</si>
  <si>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</si>
  <si>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</si>
  <si>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</si>
  <si>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</si>
  <si>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</si>
  <si>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</si>
  <si>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</si>
  <si>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</si>
  <si>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</si>
  <si>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</si>
  <si>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</si>
  <si>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</si>
  <si>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</si>
  <si>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</si>
  <si>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</si>
  <si>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</si>
  <si>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</si>
  <si>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</si>
  <si>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</si>
  <si>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</si>
  <si>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</si>
  <si>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</si>
  <si>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</si>
  <si>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</si>
  <si>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</si>
  <si>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</si>
  <si>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</si>
  <si>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</si>
  <si>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</si>
  <si>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</si>
  <si>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</si>
  <si>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</si>
  <si>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</si>
  <si>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</si>
  <si>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</si>
  <si>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</si>
  <si>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</si>
  <si>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</si>
  <si>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</si>
  <si>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</si>
  <si>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</si>
  <si>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</si>
  <si>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</si>
  <si>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</si>
  <si>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</si>
  <si>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</si>
  <si>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</si>
  <si>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</si>
  <si>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</si>
  <si>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</si>
  <si>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</si>
  <si>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</si>
  <si>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</si>
  <si>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</si>
  <si>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</si>
  <si>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</si>
  <si>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</si>
  <si>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</si>
  <si>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</si>
  <si>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</si>
  <si>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</si>
  <si>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</si>
  <si>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</si>
  <si>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</si>
  <si>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</si>
  <si>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</si>
  <si>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</si>
  <si>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</si>
  <si>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</si>
  <si>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</si>
  <si>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</si>
  <si>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</si>
  <si>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</si>
  <si>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</si>
  <si>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</si>
  <si>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</si>
  <si>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</si>
  <si>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</si>
  <si>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</si>
  <si>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</si>
  <si>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</si>
  <si>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</si>
  <si>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</si>
  <si>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</si>
  <si>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</si>
  <si>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</si>
  <si>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</si>
  <si>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</si>
  <si>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</si>
  <si>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</si>
  <si>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</si>
  <si>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</si>
  <si>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</si>
  <si>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</si>
  <si>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</si>
  <si>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</si>
  <si>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</si>
  <si>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</si>
  <si>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</si>
  <si>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</si>
  <si>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</si>
  <si>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</si>
  <si>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</si>
  <si>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</si>
  <si>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</si>
  <si>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</si>
  <si>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</si>
  <si>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</si>
  <si>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</si>
  <si>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</si>
  <si>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</si>
  <si>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</si>
  <si>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</si>
  <si>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</si>
  <si>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</si>
  <si>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</si>
  <si>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</si>
  <si>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</si>
  <si>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</si>
  <si>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</si>
  <si>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</si>
  <si>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</si>
  <si>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</si>
  <si>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</si>
  <si>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</si>
  <si>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</si>
  <si>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</si>
  <si>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</si>
  <si>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</si>
  <si>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</si>
  <si>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</si>
  <si>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</si>
  <si>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</si>
  <si>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</si>
  <si>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</si>
  <si>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</si>
  <si>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</si>
  <si>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</si>
  <si>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</si>
  <si>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</si>
  <si>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</si>
  <si>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</si>
  <si>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</si>
  <si>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</si>
  <si>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</si>
  <si>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</si>
  <si>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</si>
  <si>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</si>
  <si>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</si>
  <si>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</si>
  <si>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</si>
  <si>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</si>
  <si>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</si>
  <si>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</si>
  <si>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</si>
  <si>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</si>
  <si>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</si>
  <si>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</si>
  <si>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</si>
  <si>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</si>
  <si>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</si>
  <si>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</si>
  <si>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</si>
  <si>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</si>
  <si>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</si>
  <si>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</si>
  <si>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</si>
  <si>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</si>
  <si>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</si>
  <si>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</si>
  <si>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</si>
  <si>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</si>
  <si>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</si>
  <si>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</si>
  <si>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</si>
  <si>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</si>
  <si>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</si>
  <si>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</si>
  <si>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</si>
  <si>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</si>
  <si>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</si>
  <si>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</si>
  <si>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</si>
  <si>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</si>
  <si>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</si>
  <si>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</si>
  <si>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</si>
  <si>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</si>
  <si>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</si>
  <si>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</si>
  <si>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</si>
  <si>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</si>
  <si>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</si>
  <si>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</si>
  <si>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</si>
  <si>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</si>
  <si>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</si>
  <si>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</si>
  <si>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</si>
  <si>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</si>
  <si>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</si>
  <si>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</si>
  <si>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</si>
  <si>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</si>
  <si>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</si>
  <si>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</si>
  <si>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</si>
  <si>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</si>
  <si>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</si>
  <si>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</si>
  <si>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</si>
  <si>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</si>
  <si>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</si>
  <si>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</si>
  <si>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</si>
  <si>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</si>
  <si>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</si>
  <si>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</si>
  <si>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</si>
  <si>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</si>
  <si>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</si>
  <si>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</si>
  <si>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</si>
  <si>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</si>
  <si>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</si>
  <si>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</si>
  <si>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</si>
  <si>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</si>
  <si>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</si>
  <si>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</si>
  <si>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</si>
  <si>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</si>
  <si>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</si>
  <si>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</si>
  <si>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</si>
  <si>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</si>
  <si>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</si>
  <si>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</si>
  <si>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</si>
  <si>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</si>
  <si>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</si>
  <si>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</si>
  <si>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</si>
  <si>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</si>
  <si>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</si>
  <si>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</si>
  <si>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</si>
  <si>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</si>
  <si>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</si>
  <si>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</si>
  <si>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</si>
  <si>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</si>
  <si>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</si>
  <si>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</si>
  <si>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</si>
  <si>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</si>
  <si>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</si>
  <si>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</si>
  <si>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</si>
  <si>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</si>
  <si>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</si>
  <si>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</si>
  <si>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</si>
  <si>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</si>
  <si>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</si>
  <si>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</si>
  <si>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</si>
  <si>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</si>
  <si>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</si>
  <si>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</si>
  <si>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</si>
  <si>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</si>
  <si>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</si>
  <si>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</si>
  <si>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</si>
  <si>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</si>
  <si>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</si>
  <si>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</si>
  <si>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</si>
  <si>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</si>
  <si>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</si>
  <si>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</si>
  <si>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</si>
  <si>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</si>
  <si>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</si>
  <si>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</si>
  <si>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</si>
  <si>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</si>
  <si>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</si>
  <si>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</si>
  <si>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</si>
  <si>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</si>
  <si>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</si>
  <si>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</si>
  <si>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</si>
  <si>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</si>
  <si>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</si>
  <si>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</si>
  <si>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</si>
  <si>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</si>
  <si>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</si>
  <si>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</si>
  <si>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</si>
  <si>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</si>
  <si>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</si>
  <si>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</si>
  <si>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</si>
  <si>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</si>
  <si>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</si>
  <si>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</si>
  <si>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</si>
  <si>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</si>
  <si>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</si>
  <si>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</si>
  <si>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</si>
  <si>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</si>
  <si>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</si>
  <si>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</si>
  <si>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</si>
  <si>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</si>
  <si>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</si>
  <si>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</si>
  <si>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</si>
  <si>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</si>
  <si>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</si>
  <si>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</si>
  <si>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</si>
  <si>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</si>
  <si>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</si>
  <si>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</si>
  <si>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</si>
  <si>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</si>
  <si>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</si>
  <si>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</si>
  <si>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</si>
  <si>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</si>
  <si>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</si>
  <si>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</si>
  <si>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</si>
  <si>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</si>
  <si>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</si>
  <si>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</si>
  <si>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</si>
  <si>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</si>
  <si>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</si>
  <si>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</si>
  <si>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</si>
  <si>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</si>
  <si>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</si>
  <si>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</si>
  <si>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</si>
  <si>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</si>
  <si>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</si>
  <si>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</si>
  <si>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</si>
  <si>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</si>
  <si>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</si>
  <si>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</si>
  <si>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</si>
  <si>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</si>
  <si>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</si>
  <si>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</si>
  <si>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</si>
  <si>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</si>
  <si>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</si>
  <si>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</si>
  <si>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</si>
  <si>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</si>
  <si>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</si>
  <si>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</si>
  <si>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</si>
  <si>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</si>
  <si>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</si>
  <si>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</si>
  <si>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</si>
  <si>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</si>
  <si>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</si>
  <si>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</si>
  <si>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</si>
  <si>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</si>
  <si>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</si>
  <si>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</si>
  <si>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</si>
  <si>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</si>
  <si>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</si>
  <si>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</si>
  <si>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</si>
  <si>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</si>
  <si>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</si>
  <si>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</si>
  <si>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</si>
  <si>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</si>
  <si>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</si>
  <si>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</si>
  <si>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</si>
  <si>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</si>
  <si>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</si>
  <si>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</si>
  <si>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</si>
  <si>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</si>
  <si>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</si>
  <si>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</si>
  <si>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</si>
  <si>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</si>
  <si>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</si>
  <si>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</si>
  <si>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</si>
  <si>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</si>
  <si>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</si>
  <si>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</si>
  <si>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</si>
  <si>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</si>
  <si>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</si>
  <si>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</si>
  <si>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</si>
  <si>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</si>
  <si>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</si>
  <si>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</si>
  <si>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</si>
  <si>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</si>
  <si>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</si>
  <si>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</si>
  <si>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</si>
  <si>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</si>
  <si>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</si>
  <si>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</si>
  <si>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</si>
  <si>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</si>
  <si>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</si>
  <si>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</si>
  <si>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</si>
  <si>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</si>
  <si>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</si>
  <si>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</si>
  <si>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</si>
  <si>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</si>
  <si>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</si>
  <si>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</si>
  <si>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</si>
  <si>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</si>
  <si>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</si>
  <si>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</si>
  <si>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</si>
  <si>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</si>
  <si>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</si>
  <si>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</si>
  <si>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</si>
  <si>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</si>
  <si>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</si>
  <si>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</si>
  <si>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</si>
  <si>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</si>
  <si>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</si>
  <si>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</si>
  <si>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</si>
  <si>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</si>
  <si>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</si>
  <si>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</si>
  <si>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</si>
  <si>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</si>
  <si>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</si>
  <si>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</si>
  <si>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</si>
  <si>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</si>
  <si>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</si>
  <si>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</si>
  <si>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</si>
  <si>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</si>
  <si>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</si>
  <si>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</si>
  <si>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</si>
  <si>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</si>
  <si>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</si>
  <si>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</si>
  <si>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</si>
  <si>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</si>
  <si>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</si>
  <si>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</si>
  <si>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</si>
  <si>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</si>
  <si>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</si>
  <si>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</si>
  <si>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</si>
  <si>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</si>
  <si>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</si>
  <si>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</si>
  <si>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</si>
  <si>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</si>
  <si>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</si>
  <si>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</si>
  <si>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</si>
  <si>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</si>
  <si>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</si>
  <si>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</si>
  <si>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</si>
  <si>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</si>
  <si>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</si>
  <si>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</si>
  <si>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</si>
  <si>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</si>
  <si>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</si>
  <si>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</si>
  <si>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</si>
  <si>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</si>
  <si>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</si>
  <si>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</si>
  <si>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</si>
  <si>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</si>
  <si>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</si>
  <si>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</si>
  <si>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</si>
  <si>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</si>
  <si>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</si>
  <si>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</si>
  <si>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</si>
  <si>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</si>
  <si>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</si>
  <si>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</si>
  <si>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</si>
  <si>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</si>
  <si>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</si>
  <si>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</si>
  <si>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</si>
  <si>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</si>
  <si>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</si>
  <si>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</si>
  <si>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</si>
  <si>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</si>
  <si>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</si>
  <si>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</si>
  <si>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</si>
  <si>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</si>
  <si>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</si>
  <si>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</si>
  <si>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</si>
  <si>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</si>
  <si>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</si>
  <si>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</si>
  <si>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</si>
  <si>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</si>
  <si>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</si>
  <si>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</si>
  <si>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</si>
  <si>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</si>
  <si>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</si>
  <si>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</si>
  <si>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</si>
  <si>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</si>
  <si>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</si>
  <si>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</si>
  <si>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</si>
  <si>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</si>
  <si>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</si>
  <si>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</si>
  <si>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</si>
  <si>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</si>
  <si>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</si>
  <si>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</si>
  <si>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</si>
  <si>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</si>
  <si>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</si>
  <si>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</si>
  <si>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</si>
  <si>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</si>
  <si>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</si>
  <si>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</si>
  <si>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</si>
  <si>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</si>
  <si>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</si>
  <si>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</si>
  <si>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</si>
  <si>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</si>
  <si>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</si>
  <si>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</si>
  <si>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</si>
  <si>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</si>
  <si>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</si>
  <si>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</si>
  <si>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</si>
  <si>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</si>
  <si>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</si>
  <si>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</si>
  <si>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</si>
  <si>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</si>
  <si>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</si>
  <si>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</si>
  <si>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</si>
  <si>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</si>
  <si>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</si>
  <si>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</si>
  <si>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</si>
  <si>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</si>
  <si>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</si>
  <si>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</si>
  <si>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</si>
  <si>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</si>
  <si>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</si>
  <si>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</si>
  <si>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</si>
  <si>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</si>
  <si>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</si>
  <si>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</si>
  <si>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</si>
  <si>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</si>
  <si>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</si>
  <si>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</si>
  <si>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</si>
  <si>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</si>
  <si>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</si>
  <si>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</si>
  <si>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</si>
  <si>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</si>
  <si>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</si>
  <si>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</si>
  <si>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</si>
  <si>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</si>
  <si>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</si>
  <si>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</si>
  <si>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</si>
  <si>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</si>
  <si>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</si>
  <si>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</si>
  <si>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</si>
  <si>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</si>
  <si>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</si>
  <si>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</si>
  <si>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</si>
  <si>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</si>
  <si>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</si>
  <si>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</si>
  <si>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</si>
  <si>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</si>
  <si>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</si>
  <si>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</si>
  <si>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</si>
  <si>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</si>
  <si>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</si>
  <si>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</si>
  <si>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</si>
  <si>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</si>
  <si>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</si>
  <si>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</si>
  <si>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</si>
  <si>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</si>
  <si>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</si>
  <si>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</si>
  <si>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</si>
  <si>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</si>
  <si>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</si>
  <si>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</si>
  <si>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</si>
  <si>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</si>
  <si>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</si>
  <si>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</si>
  <si>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</si>
  <si>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</si>
  <si>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</si>
  <si>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</si>
  <si>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</si>
  <si>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</si>
  <si>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</si>
  <si>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</si>
  <si>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</si>
  <si>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</si>
  <si>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</si>
  <si>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</si>
  <si>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</si>
  <si>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</si>
  <si>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</si>
  <si>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</si>
  <si>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</si>
  <si>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</si>
  <si>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</si>
  <si>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</si>
  <si>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</si>
  <si>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</si>
  <si>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</si>
  <si>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</si>
  <si>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</si>
  <si>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</si>
  <si>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</si>
  <si>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</si>
  <si>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</si>
  <si>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</si>
  <si>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</si>
  <si>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</si>
  <si>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</si>
  <si>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</si>
  <si>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</si>
  <si>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</si>
  <si>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</si>
  <si>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</si>
  <si>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</si>
  <si>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</si>
  <si>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</si>
  <si>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</si>
  <si>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</si>
  <si>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</si>
  <si>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</si>
  <si>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</si>
  <si>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</si>
  <si>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</si>
  <si>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</si>
  <si>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</si>
  <si>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</si>
  <si>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</si>
  <si>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</si>
  <si>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</si>
  <si>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</si>
  <si>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</si>
  <si>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</si>
  <si>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</si>
  <si>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</si>
  <si>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</si>
  <si>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</si>
  <si>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</si>
  <si>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</si>
  <si>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</si>
  <si>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</si>
  <si>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</si>
  <si>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</si>
  <si>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</si>
  <si>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</si>
  <si>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</si>
  <si>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</si>
  <si>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</si>
  <si>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</si>
  <si>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</si>
  <si>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</si>
  <si>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</si>
  <si>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</si>
  <si>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</si>
  <si>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</si>
  <si>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</si>
  <si>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</si>
  <si>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</si>
  <si>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</si>
  <si>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</si>
  <si>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</si>
  <si>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</si>
  <si>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</si>
  <si>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</si>
  <si>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</si>
  <si>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</si>
  <si>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</si>
  <si>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</si>
  <si>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</si>
  <si>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</si>
  <si>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</si>
  <si>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</si>
  <si>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</si>
  <si>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</si>
  <si>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</si>
  <si>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</si>
  <si>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</si>
  <si>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</si>
  <si>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</si>
  <si>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</si>
  <si>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</si>
  <si>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</si>
  <si>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</si>
  <si>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</si>
  <si>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</si>
  <si>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</si>
  <si>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</si>
  <si>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</si>
  <si>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</si>
  <si>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</si>
  <si>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</si>
  <si>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</si>
  <si>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</si>
  <si>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</si>
  <si>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</si>
  <si>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</si>
  <si>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</si>
  <si>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</si>
  <si>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</si>
  <si>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</si>
  <si>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</si>
  <si>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</si>
  <si>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</si>
  <si>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</si>
  <si>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</si>
  <si>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</si>
  <si>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</si>
  <si>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</si>
  <si>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</si>
  <si>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</si>
  <si>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</si>
  <si>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</si>
  <si>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</si>
  <si>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</si>
  <si>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</si>
  <si>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</si>
  <si>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</si>
  <si>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</si>
  <si>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</si>
  <si>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</si>
  <si>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</si>
  <si>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</si>
  <si>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</si>
  <si>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</si>
  <si>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</si>
  <si>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</si>
  <si>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</si>
  <si>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</si>
  <si>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</si>
  <si>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</si>
  <si>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</si>
  <si>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</si>
  <si>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</si>
  <si>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</si>
  <si>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</si>
  <si>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</si>
  <si>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</si>
  <si>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</si>
  <si>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</si>
  <si>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</si>
  <si>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</si>
  <si>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</si>
  <si>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</si>
  <si>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</si>
  <si>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</si>
  <si>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</si>
  <si>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</si>
  <si>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</si>
  <si>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</si>
  <si>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</si>
  <si>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</si>
  <si>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</si>
  <si>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</si>
  <si>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</si>
  <si>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</si>
  <si>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</si>
  <si>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</si>
  <si>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</si>
  <si>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</si>
  <si>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</si>
  <si>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</si>
  <si>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</si>
  <si>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</si>
  <si>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</si>
  <si>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</si>
  <si>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</si>
  <si>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</si>
  <si>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</si>
  <si>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</si>
  <si>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</si>
  <si>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</si>
  <si>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</si>
  <si>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</si>
  <si>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</si>
  <si>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</si>
  <si>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</si>
  <si>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</si>
  <si>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</si>
  <si>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</si>
  <si>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</si>
  <si>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</si>
  <si>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</si>
  <si>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</si>
  <si>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</si>
  <si>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</si>
  <si>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</si>
  <si>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</si>
  <si>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</si>
  <si>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</si>
  <si>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</si>
  <si>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</si>
  <si>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</si>
  <si>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</si>
  <si>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</si>
  <si>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</si>
  <si>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</si>
  <si>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</si>
  <si>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</si>
  <si>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</si>
  <si>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</si>
  <si>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</si>
  <si>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</si>
  <si>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</si>
  <si>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</si>
  <si>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</si>
  <si>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</si>
  <si>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</si>
  <si>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</si>
  <si>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</si>
  <si>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</si>
  <si>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</si>
  <si>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</si>
  <si>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</si>
  <si>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</si>
  <si>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</si>
  <si>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</si>
  <si>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</si>
  <si>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</si>
  <si>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</si>
  <si>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</si>
  <si>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</si>
  <si>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</si>
  <si>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</si>
  <si>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</si>
  <si>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</si>
  <si>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</si>
  <si>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</si>
  <si>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</si>
  <si>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</si>
  <si>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</si>
  <si>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</si>
  <si>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</si>
  <si>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</si>
  <si>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</si>
  <si>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</si>
  <si>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</si>
  <si>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</si>
  <si>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</si>
  <si>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</si>
  <si>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</si>
  <si>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</si>
  <si>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</si>
  <si>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</si>
  <si>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</si>
  <si>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</si>
  <si>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</si>
  <si>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</si>
  <si>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</si>
  <si>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</si>
  <si>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</si>
  <si>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</si>
  <si>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</si>
  <si>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</si>
  <si>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</si>
  <si>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</si>
  <si>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</si>
  <si>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</si>
  <si>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</si>
  <si>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</si>
  <si>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</si>
  <si>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</si>
  <si>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</si>
  <si>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</si>
  <si>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</si>
  <si>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</si>
  <si>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</si>
  <si>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</si>
  <si>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</si>
  <si>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</si>
  <si>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</si>
  <si>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</si>
  <si>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</si>
  <si>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</si>
  <si>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</si>
  <si>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</si>
  <si>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</si>
  <si>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</si>
  <si>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</si>
  <si>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</si>
  <si>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</si>
  <si>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</si>
  <si>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</si>
  <si>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</si>
  <si>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</si>
  <si>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</si>
  <si>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</si>
  <si>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</si>
  <si>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</si>
  <si>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</si>
  <si>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</si>
  <si>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</si>
  <si>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</si>
  <si>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</si>
  <si>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</si>
  <si>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</si>
  <si>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</si>
  <si>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</si>
  <si>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</si>
  <si>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</si>
  <si>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</si>
  <si>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</si>
  <si>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</si>
  <si>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</si>
  <si>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</si>
  <si>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</si>
  <si>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</si>
  <si>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</si>
  <si>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</si>
  <si>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</si>
  <si>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</si>
  <si>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</si>
  <si>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</si>
  <si>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</si>
  <si>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</si>
  <si>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</si>
  <si>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</si>
  <si>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</si>
  <si>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</si>
  <si>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</si>
  <si>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</si>
  <si>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</si>
  <si>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</si>
  <si>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</si>
  <si>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</si>
  <si>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</si>
  <si>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</si>
  <si>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</si>
  <si>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</si>
  <si>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</si>
  <si>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</si>
  <si>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</si>
  <si>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</si>
  <si>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</si>
  <si>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</si>
  <si>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</si>
  <si>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</si>
  <si>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</si>
  <si>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</si>
  <si>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</si>
  <si>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</si>
  <si>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</si>
  <si>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</si>
  <si>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</si>
  <si>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</si>
  <si>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</si>
  <si>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</si>
  <si>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</si>
  <si>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</si>
  <si>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</si>
  <si>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</si>
  <si>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</si>
  <si>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</si>
  <si>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</si>
  <si>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</si>
  <si>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</si>
  <si>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</si>
  <si>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</si>
  <si>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</si>
  <si>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</si>
  <si>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</si>
  <si>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</si>
  <si>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</si>
  <si>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</si>
  <si>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</si>
  <si>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</si>
  <si>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</si>
  <si>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</si>
  <si>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</si>
  <si>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</si>
  <si>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</si>
  <si>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</si>
  <si>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</si>
  <si>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</si>
  <si>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</si>
  <si>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</si>
  <si>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</si>
  <si>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</si>
  <si>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</si>
  <si>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</si>
  <si>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</si>
  <si>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</si>
  <si>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</si>
  <si>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</si>
  <si>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</si>
  <si>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</si>
  <si>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</si>
  <si>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</si>
  <si>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</si>
  <si>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</si>
  <si>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</si>
  <si>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</si>
  <si>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</si>
  <si>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</si>
  <si>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</si>
  <si>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</si>
  <si>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</si>
  <si>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</si>
  <si>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</si>
  <si>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</si>
  <si>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</si>
  <si>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</si>
  <si>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</si>
  <si>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</si>
  <si>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</si>
  <si>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</si>
  <si>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</si>
  <si>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</si>
  <si>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</si>
  <si>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</si>
  <si>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</si>
  <si>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</si>
  <si>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</si>
  <si>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</si>
  <si>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</si>
  <si>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</si>
  <si>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</si>
  <si>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</si>
  <si>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</si>
  <si>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</si>
  <si>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</si>
  <si>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</si>
  <si>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</si>
  <si>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</si>
  <si>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</si>
  <si>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</si>
  <si>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</si>
  <si>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</si>
  <si>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</si>
  <si>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</si>
  <si>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</si>
  <si>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</si>
  <si>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</si>
  <si>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</si>
  <si>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</si>
  <si>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</si>
  <si>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</si>
  <si>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</si>
  <si>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</si>
  <si>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</si>
  <si>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</si>
  <si>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</si>
  <si>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</si>
  <si>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</si>
  <si>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</si>
  <si>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</si>
  <si>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</si>
  <si>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</si>
  <si>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</si>
  <si>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</si>
  <si>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</si>
  <si>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</si>
  <si>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</si>
  <si>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</si>
  <si>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</si>
  <si>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</si>
  <si>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</si>
  <si>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</si>
  <si>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</si>
  <si>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</si>
  <si>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</si>
  <si>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</si>
  <si>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</si>
  <si>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</si>
  <si>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</si>
  <si>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</si>
  <si>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</si>
  <si>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</si>
  <si>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</si>
  <si>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</si>
  <si>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</si>
  <si>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</si>
  <si>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</si>
  <si>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</si>
  <si>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</si>
  <si>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</si>
  <si>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</si>
  <si>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</si>
  <si>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</si>
  <si>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</si>
  <si>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</si>
  <si>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</si>
  <si>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</si>
  <si>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</si>
  <si>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</si>
  <si>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</si>
  <si>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</si>
  <si>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</si>
  <si>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</si>
  <si>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</si>
  <si>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</si>
  <si>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</si>
  <si>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</si>
  <si>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</si>
  <si>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</si>
  <si>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</si>
  <si>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</si>
  <si>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</si>
  <si>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</si>
  <si>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</si>
  <si>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</si>
  <si>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</si>
  <si>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</si>
  <si>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</si>
  <si>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</si>
  <si>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</si>
  <si>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</si>
  <si>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</si>
  <si>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</si>
  <si>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</si>
  <si>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</si>
  <si>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</si>
  <si>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</si>
  <si>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</si>
  <si>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</si>
  <si>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</si>
  <si>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</si>
  <si>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</si>
  <si>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</si>
  <si>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</si>
  <si>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</si>
  <si>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</si>
  <si>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</si>
  <si>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</si>
  <si>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</si>
  <si>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</si>
  <si>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</si>
  <si>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</si>
  <si>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</si>
  <si>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</si>
  <si>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</si>
  <si>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</si>
  <si>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</si>
  <si>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</si>
  <si>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</si>
  <si>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</si>
  <si>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</si>
  <si>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</si>
  <si>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</si>
  <si>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</si>
  <si>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</si>
  <si>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</si>
  <si>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</si>
  <si>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</si>
  <si>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</si>
  <si>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</si>
  <si>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</si>
  <si>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</si>
  <si>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</si>
  <si>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</si>
  <si>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</si>
  <si>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</si>
  <si>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</si>
  <si>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</si>
  <si>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</si>
  <si>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</si>
  <si>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</si>
  <si>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</si>
  <si>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</si>
  <si>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</si>
  <si>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</si>
  <si>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</si>
  <si>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</si>
  <si>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</si>
  <si>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</si>
  <si>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</si>
  <si>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</si>
  <si>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</si>
  <si>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</si>
  <si>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</si>
  <si>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</si>
  <si>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</si>
  <si>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</si>
  <si>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</si>
  <si>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</si>
  <si>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</si>
  <si>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</si>
  <si>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</si>
  <si>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</si>
  <si>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</si>
  <si>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</si>
  <si>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</si>
  <si>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</si>
  <si>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</si>
  <si>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</si>
  <si>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</si>
  <si>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</si>
  <si>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</si>
  <si>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</si>
  <si>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</si>
  <si>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</si>
  <si>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</si>
  <si>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</si>
  <si>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</si>
  <si>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</si>
  <si>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</si>
  <si>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</si>
  <si>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</si>
  <si>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</si>
  <si>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</si>
  <si>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</si>
  <si>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</si>
  <si>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</si>
  <si>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</si>
  <si>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</si>
  <si>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</si>
  <si>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</si>
  <si>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</si>
  <si>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</si>
  <si>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</si>
  <si>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</si>
  <si>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</si>
  <si>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</si>
  <si>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</si>
  <si>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</si>
  <si>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</si>
  <si>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</si>
  <si>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</si>
  <si>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</si>
  <si>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</si>
  <si>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</si>
  <si>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</si>
  <si>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</si>
  <si>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</si>
  <si>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</si>
  <si>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</si>
  <si>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</si>
  <si>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</si>
  <si>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</si>
  <si>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</si>
  <si>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</si>
  <si>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</si>
  <si>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</si>
  <si>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</si>
  <si>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</si>
  <si>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</si>
  <si>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</si>
  <si>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</si>
  <si>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</si>
  <si>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</si>
  <si>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</si>
  <si>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</si>
  <si>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</si>
  <si>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</si>
  <si>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</si>
  <si>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</si>
  <si>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</si>
  <si>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</si>
  <si>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</si>
  <si>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</si>
  <si>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</si>
  <si>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</si>
  <si>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</si>
  <si>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</si>
  <si>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</si>
  <si>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</si>
  <si>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</si>
  <si>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</si>
  <si>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</si>
  <si>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</si>
  <si>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</si>
  <si>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</si>
  <si>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</si>
  <si>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</si>
  <si>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</si>
  <si>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</si>
  <si>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</si>
  <si>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</si>
  <si>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</si>
  <si>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</si>
  <si>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</si>
  <si>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</si>
  <si>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</si>
  <si>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</si>
  <si>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</si>
  <si>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</si>
  <si>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</si>
  <si>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</si>
  <si>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</si>
  <si>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</si>
  <si>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</si>
  <si>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</si>
  <si>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</si>
  <si>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</si>
  <si>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</si>
  <si>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</si>
  <si>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</si>
  <si>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</si>
  <si>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</si>
  <si>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</si>
  <si>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</si>
  <si>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</si>
  <si>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</si>
  <si>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</si>
  <si>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</si>
  <si>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</si>
  <si>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</si>
  <si>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</si>
  <si>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</si>
  <si>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</si>
  <si>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</si>
  <si>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</si>
  <si>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</si>
  <si>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</si>
  <si>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</si>
  <si>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</si>
  <si>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</si>
  <si>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</si>
  <si>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</si>
  <si>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</si>
  <si>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</si>
  <si>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</si>
  <si>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</si>
  <si>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</si>
  <si>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</si>
  <si>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</si>
  <si>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</si>
  <si>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</si>
  <si>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</si>
  <si>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</si>
  <si>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</si>
  <si>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</si>
  <si>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</si>
  <si>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</si>
  <si>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</si>
  <si>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</si>
  <si>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</si>
  <si>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</si>
  <si>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</si>
  <si>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</si>
  <si>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</si>
  <si>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</si>
  <si>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</si>
  <si>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</si>
  <si>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</si>
  <si>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</si>
  <si>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</si>
  <si>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</si>
  <si>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</si>
  <si>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</si>
  <si>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</si>
  <si>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</si>
  <si>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</si>
  <si>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</si>
  <si>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</si>
  <si>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</si>
  <si>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</si>
  <si>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</si>
  <si>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</si>
  <si>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</si>
  <si>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</si>
  <si>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</si>
  <si>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</si>
  <si>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</si>
  <si>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</si>
  <si>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</si>
  <si>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</si>
  <si>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</si>
  <si>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</si>
  <si>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</si>
  <si>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</si>
  <si>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</si>
  <si>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</si>
  <si>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</si>
  <si>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</si>
  <si>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</si>
  <si>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</si>
  <si>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</si>
  <si>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</si>
  <si>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</si>
  <si>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</si>
  <si>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</si>
  <si>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</si>
  <si>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</si>
  <si>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</si>
  <si>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</si>
  <si>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</si>
  <si>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</si>
  <si>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</si>
  <si>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</si>
  <si>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</si>
  <si>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</si>
  <si>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</si>
  <si>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</si>
  <si>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</si>
  <si>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</si>
  <si>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</si>
  <si>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</si>
  <si>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</si>
  <si>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</si>
  <si>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</si>
  <si>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</si>
  <si>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</si>
  <si>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</si>
  <si>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</si>
  <si>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</si>
  <si>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</si>
  <si>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</si>
  <si>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</si>
  <si>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</si>
  <si>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</si>
  <si>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</si>
  <si>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</si>
  <si>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</si>
  <si>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</si>
  <si>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</si>
  <si>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</si>
  <si>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</si>
  <si>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</si>
  <si>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</si>
  <si>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</si>
  <si>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</si>
  <si>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</si>
  <si>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</si>
  <si>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</si>
  <si>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</si>
  <si>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</si>
  <si>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</si>
  <si>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</si>
  <si>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</si>
  <si>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</si>
  <si>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</si>
  <si>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</si>
  <si>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</si>
  <si>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</si>
  <si>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</si>
  <si>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</si>
  <si>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</si>
  <si>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</si>
  <si>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</si>
  <si>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</si>
  <si>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</si>
  <si>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</si>
  <si>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</si>
  <si>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</si>
  <si>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</si>
  <si>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</si>
  <si>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</si>
  <si>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</si>
  <si>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</si>
  <si>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</si>
  <si>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</si>
  <si>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</si>
  <si>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</si>
  <si>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</si>
  <si>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</si>
  <si>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</si>
  <si>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</si>
  <si>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</si>
  <si>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</si>
  <si>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</si>
  <si>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</si>
  <si>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</si>
  <si>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</si>
  <si>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</si>
  <si>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</si>
  <si>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</si>
  <si>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</si>
  <si>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</si>
  <si>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</si>
  <si>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</si>
  <si>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</si>
  <si>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</si>
  <si>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</si>
  <si>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</si>
  <si>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</si>
  <si>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</si>
  <si>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</si>
  <si>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</si>
  <si>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</si>
  <si>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</si>
  <si>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</si>
  <si>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</si>
  <si>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</si>
  <si>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</si>
  <si>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</si>
  <si>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</si>
  <si>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</si>
  <si>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</si>
  <si>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</si>
  <si>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</si>
  <si>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</si>
  <si>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</si>
  <si>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</si>
  <si>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</si>
  <si>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</si>
  <si>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</si>
  <si>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</si>
  <si>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</si>
  <si>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</si>
  <si>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</si>
  <si>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</si>
  <si>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</si>
  <si>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</si>
  <si>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</si>
  <si>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</si>
  <si>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</si>
  <si>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</si>
  <si>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</si>
  <si>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</si>
  <si>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</si>
  <si>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</si>
  <si>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</si>
  <si>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</si>
  <si>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</si>
  <si>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</si>
  <si>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</si>
  <si>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</si>
  <si>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</si>
  <si>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</si>
  <si>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</si>
  <si>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</si>
  <si>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</si>
  <si>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</si>
  <si>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</si>
  <si>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</si>
  <si>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</si>
  <si>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</si>
  <si>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</si>
  <si>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</si>
  <si>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</si>
  <si>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</si>
  <si>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</si>
  <si>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</si>
  <si>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</si>
  <si>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</si>
  <si>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</si>
  <si>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</si>
  <si>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</si>
  <si>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</si>
  <si>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</si>
  <si>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</si>
  <si>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</si>
  <si>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</si>
  <si>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</si>
  <si>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</si>
  <si>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</si>
  <si>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</si>
  <si>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</si>
  <si>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</si>
  <si>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</si>
  <si>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</si>
  <si>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</si>
  <si>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</si>
  <si>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</si>
  <si>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</si>
  <si>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</si>
  <si>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</si>
  <si>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</si>
  <si>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</si>
  <si>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</si>
  <si>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</si>
  <si>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</si>
  <si>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</si>
  <si>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</si>
  <si>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</si>
  <si>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</si>
  <si>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</si>
  <si>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</si>
  <si>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</si>
  <si>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</si>
  <si>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</si>
  <si>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</si>
  <si>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</si>
  <si>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</si>
  <si>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</si>
  <si>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</si>
  <si>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</si>
  <si>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</si>
  <si>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</si>
  <si>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</si>
  <si>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</si>
  <si>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</si>
  <si>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</si>
  <si>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</si>
  <si>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</si>
  <si>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</si>
  <si>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</si>
  <si>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</si>
  <si>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</si>
  <si>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</si>
  <si>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</si>
  <si>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</si>
  <si>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</si>
  <si>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</si>
  <si>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</si>
  <si>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</si>
  <si>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</si>
  <si>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</si>
  <si>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</si>
  <si>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</si>
  <si>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</si>
  <si>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</si>
  <si>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</si>
  <si>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</si>
  <si>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</si>
  <si>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</si>
  <si>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</si>
  <si>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</si>
  <si>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</si>
  <si>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</si>
  <si>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</si>
  <si>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</si>
  <si>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</si>
  <si>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</si>
  <si>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</si>
  <si>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</si>
  <si>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</si>
  <si>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</si>
  <si>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</si>
  <si>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</si>
  <si>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</si>
  <si>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</si>
  <si>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</si>
  <si>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</si>
  <si>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</si>
  <si>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</si>
  <si>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</si>
  <si>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</si>
  <si>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</si>
  <si>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</si>
  <si>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</si>
  <si>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</si>
  <si>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</si>
  <si>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</si>
  <si>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</si>
  <si>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</si>
  <si>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</si>
  <si>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</si>
  <si>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</si>
  <si>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</si>
  <si>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</si>
  <si>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</si>
  <si>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</si>
  <si>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</si>
  <si>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</si>
  <si>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</si>
  <si>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</si>
  <si>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</si>
  <si>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</si>
  <si>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</si>
  <si>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</si>
  <si>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</si>
  <si>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</si>
  <si>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</si>
  <si>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</si>
  <si>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</si>
  <si>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</si>
  <si>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</si>
  <si>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</si>
  <si>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</si>
  <si>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</si>
  <si>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</si>
  <si>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</si>
  <si>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</si>
  <si>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</si>
  <si>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</si>
  <si>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</si>
  <si>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</si>
  <si>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</si>
  <si>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</si>
  <si>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</si>
  <si>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</si>
  <si>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</si>
  <si>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</si>
  <si>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</si>
  <si>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</si>
  <si>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</si>
  <si>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</si>
  <si>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</si>
  <si>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</si>
  <si>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</si>
  <si>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</si>
  <si>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</si>
  <si>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</si>
  <si>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</si>
  <si>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</si>
  <si>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</si>
  <si>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</si>
  <si>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</si>
  <si>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</si>
  <si>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</si>
  <si>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</si>
  <si>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</si>
  <si>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</si>
  <si>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</si>
  <si>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</si>
  <si>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</si>
  <si>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</si>
  <si>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</si>
  <si>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</si>
  <si>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</si>
  <si>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</si>
  <si>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</si>
  <si>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</si>
  <si>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</si>
  <si>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</si>
  <si>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</si>
  <si>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</si>
  <si>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</si>
  <si>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</si>
  <si>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</si>
  <si>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</si>
  <si>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</si>
  <si>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</si>
  <si>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</si>
  <si>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</si>
  <si>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</si>
  <si>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</si>
  <si>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</si>
  <si>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</si>
  <si>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</si>
  <si>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</si>
  <si>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</si>
  <si>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</si>
  <si>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</si>
  <si>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</si>
  <si>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</si>
  <si>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</si>
  <si>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</si>
  <si>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</si>
  <si>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</si>
  <si>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</si>
  <si>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</si>
  <si>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</si>
  <si>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</si>
  <si>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</si>
  <si>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</si>
  <si>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</si>
  <si>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</si>
  <si>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</si>
  <si>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</si>
  <si>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</si>
  <si>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</si>
  <si>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</si>
  <si>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</si>
  <si>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</si>
  <si>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</si>
  <si>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</si>
  <si>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</si>
  <si>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</si>
  <si>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</si>
  <si>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</si>
  <si>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</si>
  <si>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</si>
  <si>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</si>
  <si>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</si>
  <si>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</si>
  <si>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</si>
  <si>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</si>
  <si>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</si>
  <si>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</si>
  <si>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</si>
  <si>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</si>
  <si>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</si>
  <si>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</si>
  <si>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</si>
  <si>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</si>
  <si>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</si>
  <si>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</si>
  <si>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</si>
  <si>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</si>
  <si>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</si>
  <si>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</si>
  <si>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</si>
  <si>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</si>
  <si>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</si>
  <si>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</si>
  <si>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</si>
  <si>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</si>
  <si>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</si>
  <si>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</si>
  <si>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</si>
  <si>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</si>
  <si>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</si>
  <si>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</si>
  <si>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</si>
  <si>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</si>
  <si>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</si>
  <si>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</si>
  <si>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</si>
  <si>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</si>
  <si>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</si>
  <si>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</si>
  <si>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</si>
  <si>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</si>
  <si>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</si>
  <si>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</si>
  <si>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</si>
  <si>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</si>
  <si>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</si>
  <si>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</si>
  <si>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</si>
  <si>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</si>
  <si>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</si>
  <si>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</si>
  <si>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</si>
  <si>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</si>
  <si>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</si>
  <si>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</si>
  <si>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</si>
  <si>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</si>
  <si>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</si>
  <si>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</si>
  <si>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</si>
  <si>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</si>
  <si>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</si>
  <si>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</si>
  <si>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</si>
  <si>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</si>
  <si>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</si>
  <si>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</si>
  <si>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</si>
  <si>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</si>
  <si>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</si>
  <si>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</si>
  <si>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</si>
  <si>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</si>
  <si>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</si>
  <si>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</si>
  <si>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</si>
  <si>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</si>
  <si>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</si>
  <si>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</si>
  <si>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</si>
  <si>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</si>
  <si>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</si>
  <si>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</si>
  <si>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</si>
  <si>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</si>
  <si>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</si>
  <si>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</si>
  <si>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</si>
  <si>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</si>
  <si>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</si>
  <si>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</si>
  <si>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</si>
  <si>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</si>
  <si>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</si>
  <si>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</si>
  <si>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</si>
  <si>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</si>
  <si>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</si>
  <si>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</si>
  <si>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</si>
  <si>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</si>
  <si>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</si>
  <si>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</si>
  <si>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</si>
  <si>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</si>
  <si>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</si>
  <si>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</si>
  <si>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</si>
  <si>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</si>
  <si>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</si>
  <si>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</si>
  <si>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</si>
  <si>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</si>
  <si>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</si>
  <si>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</si>
  <si>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</si>
  <si>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</si>
  <si>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</si>
  <si>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</si>
  <si>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</si>
  <si>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</si>
  <si>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</si>
  <si>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</si>
  <si>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</si>
  <si>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</si>
  <si>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</si>
  <si>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</si>
  <si>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</si>
  <si>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</si>
  <si>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</si>
  <si>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</si>
  <si>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</si>
  <si>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</si>
  <si>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</si>
  <si>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</si>
  <si>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</si>
  <si>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</si>
  <si>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</si>
  <si>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</si>
  <si>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</si>
  <si>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</si>
  <si>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</si>
  <si>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</si>
  <si>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</si>
  <si>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</si>
  <si>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</si>
  <si>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</si>
  <si>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</si>
  <si>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</si>
  <si>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</si>
  <si>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</si>
  <si>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</si>
  <si>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</si>
  <si>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</si>
  <si>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</si>
  <si>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</si>
  <si>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</si>
  <si>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</si>
  <si>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</si>
  <si>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</si>
  <si>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</si>
  <si>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</si>
  <si>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</si>
  <si>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</si>
  <si>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</si>
  <si>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</si>
  <si>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</si>
  <si>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</si>
  <si>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</si>
  <si>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</si>
  <si>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</si>
  <si>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</si>
  <si>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</si>
  <si>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</si>
  <si>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</si>
  <si>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</si>
  <si>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</si>
  <si>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</si>
  <si>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</si>
  <si>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</si>
  <si>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</si>
  <si>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</si>
  <si>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</si>
  <si>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</si>
  <si>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</si>
  <si>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</si>
  <si>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</si>
  <si>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</si>
  <si>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</si>
  <si>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</si>
  <si>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</si>
  <si>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</si>
  <si>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</si>
  <si>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</si>
  <si>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</si>
  <si>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</si>
  <si>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</si>
  <si>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</si>
  <si>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</si>
  <si>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</si>
  <si>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</si>
  <si>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</si>
  <si>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</si>
  <si>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</si>
  <si>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</si>
  <si>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</si>
  <si>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</si>
  <si>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</si>
  <si>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</si>
  <si>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</si>
  <si>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</si>
  <si>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</si>
  <si>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</si>
  <si>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</si>
  <si>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</si>
  <si>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</si>
  <si>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</si>
  <si>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</si>
  <si>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</si>
  <si>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</si>
  <si>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</si>
  <si>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</si>
  <si>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</si>
  <si>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</si>
  <si>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</si>
  <si>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</si>
  <si>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</si>
  <si>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</si>
  <si>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</si>
  <si>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</si>
  <si>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</si>
  <si>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</si>
  <si>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</si>
  <si>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</si>
  <si>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</si>
  <si>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</si>
  <si>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</si>
  <si>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</si>
  <si>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</si>
  <si>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</si>
  <si>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</si>
  <si>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</si>
  <si>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</si>
  <si>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</si>
  <si>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</si>
  <si>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</si>
  <si>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</si>
  <si>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</si>
  <si>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</si>
  <si>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</si>
  <si>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</si>
  <si>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</si>
  <si>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</si>
  <si>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</si>
  <si>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</si>
  <si>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</si>
  <si>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</si>
  <si>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</si>
  <si>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</si>
  <si>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</si>
  <si>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</si>
  <si>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</si>
  <si>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</si>
  <si>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</si>
  <si>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</si>
  <si>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</si>
  <si>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</si>
  <si>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</si>
  <si>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</si>
  <si>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</si>
  <si>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</si>
  <si>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</si>
  <si>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</si>
  <si>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</si>
  <si>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</si>
  <si>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</si>
  <si>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</si>
  <si>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</si>
  <si>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</si>
  <si>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</si>
  <si>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</si>
  <si>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</si>
  <si>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</si>
  <si>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</si>
  <si>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</si>
  <si>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</si>
  <si>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</si>
  <si>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</si>
  <si>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</si>
  <si>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</si>
  <si>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</si>
  <si>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</si>
  <si>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</si>
  <si>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</si>
  <si>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</si>
  <si>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</si>
  <si>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</si>
  <si>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</si>
  <si>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</si>
  <si>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</si>
  <si>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</si>
  <si>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</si>
  <si>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</si>
  <si>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</si>
  <si>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</si>
  <si>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</si>
  <si>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</si>
  <si>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</si>
  <si>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</si>
  <si>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</si>
  <si>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</si>
  <si>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</si>
  <si>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</si>
  <si>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</si>
  <si>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</si>
  <si>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</si>
  <si>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</si>
  <si>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</si>
  <si>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</si>
  <si>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</si>
  <si>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</si>
  <si>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</si>
  <si>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</si>
  <si>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</si>
  <si>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</si>
  <si>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</si>
  <si>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</si>
  <si>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</si>
  <si>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</si>
  <si>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</si>
  <si>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</si>
  <si>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</si>
  <si>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</si>
  <si>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</si>
  <si>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</si>
  <si>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</si>
  <si>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</si>
  <si>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</si>
  <si>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</si>
  <si>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</si>
  <si>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</si>
  <si>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</si>
  <si>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</si>
  <si>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</si>
  <si>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</si>
  <si>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</si>
  <si>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</si>
  <si>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</si>
  <si>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</si>
  <si>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</si>
  <si>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</si>
  <si>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</si>
  <si>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</si>
  <si>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</si>
  <si>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</si>
  <si>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</si>
  <si>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</si>
  <si>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</si>
  <si>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</si>
  <si>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</si>
  <si>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</si>
  <si>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</si>
  <si>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</si>
  <si>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</si>
  <si>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</si>
  <si>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</si>
  <si>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</si>
  <si>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</si>
  <si>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</si>
  <si>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</si>
  <si>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</si>
  <si>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</si>
  <si>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</si>
  <si>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</si>
  <si>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</si>
  <si>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</si>
  <si>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</si>
  <si>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</si>
  <si>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</si>
  <si>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</si>
  <si>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</si>
  <si>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</si>
  <si>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</si>
  <si>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</si>
  <si>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</si>
  <si>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</si>
  <si>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</si>
  <si>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</si>
  <si>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</si>
  <si>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</si>
  <si>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</si>
  <si>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</si>
  <si>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</si>
  <si>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</si>
  <si>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</si>
  <si>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</si>
  <si>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</si>
  <si>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</si>
  <si>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</si>
  <si>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</si>
  <si>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</si>
  <si>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</si>
  <si>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</si>
  <si>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</si>
  <si>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</si>
  <si>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</si>
  <si>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</si>
  <si>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</si>
  <si>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</si>
  <si>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</si>
  <si>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</si>
  <si>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</si>
  <si>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</si>
  <si>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</si>
  <si>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</si>
  <si>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</si>
  <si>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</si>
  <si>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</si>
  <si>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</si>
  <si>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</si>
  <si>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</si>
  <si>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</si>
  <si>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</si>
  <si>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</si>
  <si>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</si>
  <si>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</si>
  <si>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</si>
  <si>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</si>
  <si>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</si>
  <si>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</si>
  <si>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</si>
  <si>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</si>
  <si>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</si>
  <si>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</si>
  <si>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</si>
  <si>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</si>
  <si>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</si>
  <si>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</si>
  <si>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</si>
  <si>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</si>
  <si>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</si>
  <si>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</si>
  <si>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</si>
  <si>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</si>
  <si>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</si>
  <si>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</si>
  <si>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</si>
  <si>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</si>
  <si>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</si>
  <si>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</si>
  <si>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</si>
  <si>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</si>
  <si>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</si>
  <si>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</si>
  <si>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</si>
  <si>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</si>
  <si>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</si>
  <si>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</si>
  <si>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</si>
  <si>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</si>
  <si>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</si>
  <si>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</si>
  <si>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</si>
  <si>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</si>
  <si>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</si>
  <si>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</si>
  <si>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</si>
  <si>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</si>
  <si>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</si>
  <si>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</si>
  <si>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</si>
  <si>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</si>
  <si>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</si>
  <si>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</si>
  <si>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</si>
  <si>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</si>
  <si>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</si>
  <si>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</si>
  <si>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</si>
  <si>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</si>
  <si>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</si>
  <si>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</si>
  <si>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</si>
  <si>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</si>
  <si>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</si>
  <si>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</si>
  <si>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</si>
  <si>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</si>
  <si>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</si>
  <si>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</si>
  <si>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</si>
  <si>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</si>
  <si>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</si>
  <si>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</si>
  <si>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</si>
  <si>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</si>
  <si>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</si>
  <si>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</si>
  <si>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</si>
  <si>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</si>
  <si>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</si>
  <si>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</si>
  <si>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</si>
  <si>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</si>
  <si>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</si>
  <si>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</si>
  <si>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</si>
  <si>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</si>
  <si>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</si>
  <si>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</si>
  <si>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</si>
  <si>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</si>
  <si>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</si>
  <si>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</si>
  <si>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</si>
  <si>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</si>
  <si>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</si>
  <si>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</si>
  <si>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</si>
  <si>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</si>
  <si>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</si>
  <si>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</si>
  <si>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</si>
  <si>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</si>
  <si>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</si>
  <si>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</si>
  <si>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</si>
  <si>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</si>
  <si>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</si>
  <si>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</si>
  <si>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</si>
  <si>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</si>
  <si>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</si>
  <si>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</si>
  <si>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</si>
  <si>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</si>
  <si>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</si>
  <si>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</si>
  <si>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</si>
  <si>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</si>
  <si>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</si>
  <si>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</si>
  <si>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</si>
  <si>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</si>
  <si>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</si>
  <si>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</si>
  <si>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</si>
  <si>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</si>
  <si>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</si>
  <si>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</si>
  <si>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</si>
  <si>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</si>
  <si>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</si>
  <si>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</si>
  <si>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</si>
  <si>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</si>
  <si>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</si>
  <si>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</si>
  <si>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</si>
  <si>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</si>
  <si>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</si>
  <si>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</si>
  <si>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</si>
  <si>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</si>
  <si>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</si>
  <si>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</si>
  <si>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</si>
  <si>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</si>
  <si>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</si>
  <si>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</si>
  <si>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</si>
  <si>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</si>
  <si>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</si>
  <si>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</si>
  <si>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</si>
  <si>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</si>
  <si>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</si>
  <si>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</si>
  <si>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</si>
  <si>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</si>
  <si>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</si>
  <si>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</si>
  <si>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</si>
  <si>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</si>
  <si>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</si>
  <si>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</si>
  <si>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</si>
  <si>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</si>
  <si>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</si>
  <si>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</si>
  <si>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</si>
  <si>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</si>
  <si>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</si>
  <si>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</si>
  <si>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</si>
  <si>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</si>
  <si>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</si>
  <si>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</si>
  <si>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</si>
  <si>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</si>
  <si>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</si>
  <si>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</si>
  <si>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</si>
  <si>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</si>
  <si>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</si>
  <si>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</si>
  <si>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</si>
  <si>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</si>
  <si>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</si>
  <si>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</si>
  <si>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</si>
  <si>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</si>
  <si>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</si>
  <si>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</si>
  <si>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</si>
  <si>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</si>
  <si>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</si>
  <si>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</si>
  <si>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</si>
  <si>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</si>
  <si>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</si>
  <si>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</si>
  <si>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</si>
  <si>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</si>
  <si>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</si>
  <si>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</si>
  <si>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</si>
  <si>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</si>
  <si>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</si>
  <si>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</si>
  <si>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</si>
  <si>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</si>
  <si>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</si>
  <si>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</si>
  <si>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</si>
  <si>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</si>
  <si>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</si>
  <si>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</si>
  <si>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</si>
  <si>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</si>
  <si>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</si>
  <si>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</si>
  <si>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</si>
  <si>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</si>
  <si>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</si>
  <si>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</si>
  <si>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</si>
  <si>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</si>
  <si>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</si>
  <si>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</si>
  <si>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</si>
  <si>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</si>
  <si>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</si>
  <si>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</si>
  <si>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</si>
  <si>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</si>
  <si>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</si>
  <si>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</si>
  <si>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</si>
  <si>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</si>
  <si>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</si>
  <si>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</si>
  <si>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</si>
  <si>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</si>
  <si>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</si>
  <si>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</si>
  <si>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</si>
  <si>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</si>
  <si>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</si>
  <si>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</si>
  <si>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</si>
  <si>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</si>
  <si>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</si>
  <si>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</si>
  <si>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</si>
  <si>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</si>
  <si>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</si>
  <si>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</si>
  <si>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</si>
  <si>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</si>
  <si>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</si>
  <si>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</si>
  <si>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</si>
  <si>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</si>
  <si>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</si>
  <si>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</si>
  <si>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</si>
  <si>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</si>
  <si>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</si>
  <si>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</si>
  <si>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</si>
  <si>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</si>
  <si>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</si>
  <si>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</si>
  <si>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</si>
  <si>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</si>
  <si>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</si>
  <si>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</si>
  <si>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</si>
  <si>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</si>
  <si>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</si>
  <si>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</si>
  <si>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</si>
  <si>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</si>
  <si>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</si>
  <si>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</si>
  <si>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</si>
  <si>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</si>
  <si>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</si>
  <si>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</si>
  <si>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</si>
  <si>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</si>
  <si>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</si>
  <si>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</si>
  <si>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</si>
  <si>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</si>
  <si>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</si>
  <si>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</si>
  <si>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</si>
  <si>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</si>
  <si>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</si>
  <si>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</si>
  <si>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</si>
  <si>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</si>
  <si>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</si>
  <si>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</si>
  <si>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</si>
  <si>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</si>
  <si>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</si>
  <si>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</si>
  <si>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</si>
  <si>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</si>
  <si>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</si>
  <si>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</si>
  <si>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</si>
  <si>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</si>
  <si>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</si>
  <si>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</si>
  <si>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</si>
  <si>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</si>
  <si>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</si>
  <si>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</si>
  <si>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</si>
  <si>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</si>
  <si>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</si>
  <si>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</si>
  <si>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</si>
  <si>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</si>
  <si>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</si>
  <si>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</si>
  <si>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</si>
  <si>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</si>
  <si>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</si>
  <si>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</si>
  <si>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</si>
  <si>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</si>
  <si>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</si>
  <si>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</si>
  <si>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</si>
  <si>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</si>
  <si>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</si>
  <si>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</si>
  <si>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</si>
  <si>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</si>
  <si>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</si>
  <si>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</si>
  <si>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</si>
  <si>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</si>
  <si>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</si>
  <si>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</si>
  <si>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</si>
  <si>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</si>
  <si>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</si>
  <si>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</si>
  <si>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</si>
  <si>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</si>
  <si>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</si>
  <si>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</si>
  <si>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</si>
  <si>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</si>
  <si>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</si>
  <si>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</si>
  <si>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</si>
  <si>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</si>
  <si>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</si>
  <si>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</si>
  <si>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</si>
  <si>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</si>
  <si>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</si>
  <si>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</si>
  <si>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</si>
  <si>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</si>
  <si>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</si>
  <si>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</si>
  <si>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</si>
  <si>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</si>
  <si>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</si>
  <si>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</si>
  <si>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</si>
  <si>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</si>
  <si>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</si>
  <si>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</si>
  <si>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</si>
  <si>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</si>
  <si>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</si>
  <si>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</si>
  <si>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</si>
  <si>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</si>
  <si>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</si>
  <si>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</si>
  <si>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</si>
  <si>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</si>
  <si>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</si>
  <si>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</si>
  <si>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</si>
  <si>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</si>
  <si>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</si>
  <si>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</si>
  <si>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</si>
  <si>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</si>
  <si>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</si>
  <si>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</si>
  <si>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</si>
  <si>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</si>
  <si>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</si>
  <si>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</si>
  <si>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</si>
  <si>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</si>
  <si>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</si>
  <si>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</si>
  <si>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</si>
  <si>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</si>
  <si>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</si>
  <si>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</si>
  <si>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</si>
  <si>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</si>
  <si>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</si>
  <si>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</si>
  <si>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</si>
  <si>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</si>
  <si>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</si>
  <si>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</si>
  <si>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</si>
  <si>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</si>
  <si>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</si>
  <si>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</si>
  <si>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</si>
  <si>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</si>
  <si>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</si>
  <si>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</si>
  <si>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</si>
  <si>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</si>
  <si>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</si>
  <si>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</si>
  <si>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</si>
  <si>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</si>
  <si>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</si>
  <si>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</si>
  <si>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</si>
  <si>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</si>
  <si>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</si>
  <si>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</si>
  <si>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</si>
  <si>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</si>
  <si>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</si>
  <si>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</si>
  <si>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</si>
  <si>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</si>
  <si>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</si>
  <si>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</si>
  <si>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</si>
  <si>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</si>
  <si>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</si>
  <si>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</si>
  <si>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</si>
  <si>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</si>
  <si>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</si>
  <si>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</si>
  <si>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</si>
  <si>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</si>
  <si>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</si>
  <si>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</si>
  <si>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</si>
  <si>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</si>
  <si>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</si>
  <si>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</si>
  <si>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</si>
  <si>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</si>
  <si>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</si>
  <si>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</si>
  <si>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</si>
  <si>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</si>
  <si>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</si>
  <si>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</si>
  <si>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</si>
  <si>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</si>
  <si>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</si>
  <si>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</si>
  <si>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</si>
  <si>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</si>
  <si>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</si>
  <si>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</si>
  <si>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</si>
  <si>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</si>
  <si>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</si>
  <si>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</si>
  <si>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</si>
  <si>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</si>
  <si>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</si>
  <si>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</si>
  <si>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</si>
  <si>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</si>
  <si>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</si>
  <si>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</si>
  <si>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</si>
  <si>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</si>
  <si>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</si>
  <si>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</si>
  <si>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</si>
  <si>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</si>
  <si>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</si>
  <si>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</si>
  <si>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</si>
  <si>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</si>
  <si>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</si>
  <si>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</si>
  <si>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</si>
  <si>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</si>
  <si>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</si>
  <si>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</si>
  <si>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</si>
  <si>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</si>
  <si>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</si>
  <si>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</si>
  <si>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</si>
  <si>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</si>
  <si>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</si>
  <si>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</si>
  <si>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</si>
  <si>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</si>
  <si>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</si>
  <si>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</si>
  <si>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</si>
  <si>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</si>
  <si>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</si>
  <si>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</si>
  <si>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</si>
  <si>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</si>
  <si>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</si>
  <si>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</si>
  <si>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</si>
  <si>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</si>
  <si>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</si>
  <si>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</si>
  <si>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</si>
  <si>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</si>
  <si>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</si>
  <si>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</si>
  <si>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</si>
  <si>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</si>
  <si>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</si>
  <si>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</si>
  <si>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</si>
  <si>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</si>
  <si>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</si>
  <si>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</si>
  <si>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</si>
  <si>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</si>
  <si>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</si>
  <si>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</si>
  <si>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</si>
  <si>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</si>
  <si>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</si>
  <si>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</si>
  <si>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</si>
  <si>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</si>
  <si>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</si>
  <si>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</si>
  <si>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</si>
  <si>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</si>
  <si>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</si>
  <si>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</si>
  <si>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</si>
  <si>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</si>
  <si>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</si>
  <si>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</si>
  <si>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</si>
  <si>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</si>
  <si>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</si>
  <si>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</si>
  <si>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</si>
  <si>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</si>
  <si>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</si>
  <si>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</si>
  <si>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</si>
  <si>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</si>
  <si>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</si>
  <si>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</si>
  <si>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</si>
  <si>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</si>
  <si>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</si>
  <si>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</si>
  <si>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</si>
  <si>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</si>
  <si>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</si>
  <si>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</si>
  <si>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</si>
  <si>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</si>
  <si>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</si>
  <si>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</si>
  <si>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</si>
  <si>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</si>
  <si>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</si>
  <si>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</si>
  <si>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</si>
  <si>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</si>
  <si>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</si>
  <si>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</si>
  <si>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</si>
  <si>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</si>
  <si>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</si>
  <si>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</si>
  <si>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</si>
  <si>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</si>
  <si>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</si>
  <si>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</si>
  <si>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</si>
  <si>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</si>
  <si>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</si>
  <si>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</si>
  <si>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</si>
  <si>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</si>
  <si>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</si>
  <si>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</si>
  <si>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</si>
  <si>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</si>
  <si>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</si>
  <si>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</si>
  <si>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</si>
  <si>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</si>
  <si>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</si>
  <si>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</si>
  <si>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</si>
  <si>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</si>
  <si>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</si>
  <si>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</si>
  <si>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</si>
  <si>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</si>
  <si>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</si>
  <si>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</si>
  <si>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</si>
  <si>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</si>
  <si>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</si>
  <si>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</si>
  <si>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</si>
  <si>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</si>
  <si>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</si>
  <si>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</si>
  <si>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</si>
  <si>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</si>
  <si>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</si>
  <si>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</si>
  <si>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</si>
  <si>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</si>
  <si>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</si>
  <si>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</si>
  <si>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</si>
  <si>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</si>
  <si>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</si>
  <si>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</si>
  <si>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</si>
  <si>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</si>
  <si>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</si>
  <si>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</si>
  <si>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</si>
  <si>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</si>
  <si>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</si>
  <si>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</si>
  <si>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</si>
  <si>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</si>
  <si>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</si>
  <si>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</si>
  <si>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</si>
  <si>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</si>
  <si>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</si>
  <si>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</si>
  <si>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</si>
  <si>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</si>
  <si>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</si>
  <si>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</si>
  <si>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</si>
  <si>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</si>
  <si>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</si>
  <si>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</si>
  <si>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</si>
  <si>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</si>
  <si>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</si>
  <si>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</si>
  <si>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</si>
  <si>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</si>
  <si>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</si>
  <si>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</si>
  <si>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</si>
  <si>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</si>
  <si>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</si>
  <si>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</si>
  <si>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</si>
  <si>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</si>
  <si>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</si>
  <si>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</si>
  <si>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</si>
  <si>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</si>
  <si>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</si>
  <si>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</si>
  <si>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</si>
  <si>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</si>
  <si>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</si>
  <si>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</si>
  <si>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</si>
  <si>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</si>
  <si>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</si>
  <si>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</si>
  <si>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</si>
  <si>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</si>
  <si>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</si>
  <si>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</si>
  <si>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</si>
  <si>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</si>
  <si>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</si>
  <si>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</si>
  <si>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</si>
  <si>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</si>
  <si>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</si>
  <si>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</si>
  <si>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</si>
  <si>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</si>
  <si>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</si>
  <si>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</si>
  <si>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</si>
  <si>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</si>
  <si>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</si>
  <si>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</si>
  <si>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</si>
  <si>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</si>
  <si>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</si>
  <si>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</si>
  <si>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</si>
  <si>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</si>
  <si>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</si>
  <si>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</si>
  <si>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</si>
  <si>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</si>
  <si>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</si>
  <si>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</si>
  <si>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</si>
  <si>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</si>
  <si>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</si>
  <si>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</si>
  <si>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</si>
  <si>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</si>
  <si>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</si>
  <si>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</si>
  <si>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</si>
  <si>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</si>
  <si>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</si>
  <si>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</si>
  <si>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</si>
  <si>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</si>
  <si>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</si>
  <si>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</si>
  <si>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</si>
  <si>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</si>
  <si>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</si>
  <si>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</si>
  <si>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</si>
  <si>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</si>
  <si>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</si>
  <si>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</si>
  <si>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</si>
  <si>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</si>
  <si>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</si>
  <si>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</si>
  <si>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</si>
  <si>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</si>
  <si>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</si>
  <si>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</si>
  <si>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</si>
  <si>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</si>
  <si>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</si>
  <si>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</si>
  <si>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</si>
  <si>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</si>
  <si>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</si>
  <si>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</si>
  <si>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</si>
  <si>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</si>
  <si>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</si>
  <si>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</si>
  <si>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</si>
  <si>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</si>
  <si>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</si>
  <si>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</si>
  <si>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</si>
  <si>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</si>
  <si>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</si>
  <si>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</si>
  <si>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</si>
  <si>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</si>
  <si>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</si>
  <si>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</si>
  <si>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</si>
  <si>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</si>
  <si>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</si>
  <si>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</si>
  <si>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</si>
  <si>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</si>
  <si>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</si>
  <si>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</si>
  <si>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</si>
  <si>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</si>
  <si>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</si>
  <si>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</si>
  <si>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</si>
  <si>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</si>
  <si>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</si>
  <si>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</si>
  <si>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</si>
  <si>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</si>
  <si>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</si>
  <si>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</si>
  <si>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</si>
  <si>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</si>
  <si>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</si>
  <si>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</si>
  <si>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</si>
  <si>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</si>
  <si>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</si>
  <si>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</si>
  <si>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</si>
  <si>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</si>
  <si>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</si>
  <si>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</si>
  <si>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</si>
  <si>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</si>
  <si>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</si>
  <si>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</si>
  <si>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</si>
  <si>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</si>
  <si>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</si>
  <si>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</si>
  <si>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</si>
  <si>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</si>
  <si>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</si>
  <si>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</si>
  <si>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</si>
  <si>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</si>
  <si>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</si>
  <si>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</si>
  <si>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</si>
  <si>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</si>
  <si>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</si>
  <si>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</si>
  <si>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</si>
  <si>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</si>
  <si>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</si>
  <si>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</si>
  <si>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</si>
  <si>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</si>
  <si>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</si>
  <si>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</si>
  <si>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</si>
  <si>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</si>
  <si>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</si>
  <si>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</si>
  <si>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</si>
  <si>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</si>
  <si>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</si>
  <si>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</si>
  <si>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</si>
  <si>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</si>
  <si>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</si>
  <si>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</si>
  <si>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</si>
  <si>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</si>
  <si>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</si>
  <si>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</si>
  <si>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</si>
  <si>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</si>
  <si>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</si>
  <si>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</si>
  <si>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</si>
  <si>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</si>
  <si>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</si>
  <si>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</si>
  <si>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</si>
  <si>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</si>
  <si>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</si>
  <si>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</si>
  <si>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</si>
  <si>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</si>
  <si>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</si>
  <si>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</si>
  <si>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</si>
  <si>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</si>
  <si>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</si>
  <si>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</si>
  <si>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</si>
  <si>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</si>
  <si>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</si>
  <si>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</si>
  <si>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</si>
  <si>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</si>
  <si>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</si>
  <si>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</si>
  <si>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</si>
  <si>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</si>
  <si>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</si>
  <si>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</si>
  <si>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</si>
  <si>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</si>
  <si>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</si>
  <si>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</si>
  <si>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</si>
  <si>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</si>
  <si>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</si>
  <si>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</si>
  <si>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</si>
  <si>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</si>
  <si>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</si>
  <si>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</si>
  <si>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</si>
  <si>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</si>
  <si>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</si>
  <si>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</si>
  <si>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</si>
  <si>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</si>
  <si>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</si>
  <si>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</si>
  <si>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</si>
  <si>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</si>
  <si>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</si>
  <si>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</si>
  <si>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</si>
  <si>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</si>
  <si>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</si>
  <si>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</si>
  <si>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</si>
  <si>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</si>
  <si>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</si>
  <si>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</si>
  <si>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</si>
  <si>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</si>
  <si>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</si>
  <si>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</si>
  <si>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</si>
  <si>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</si>
  <si>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</si>
  <si>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</si>
  <si>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</si>
  <si>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</si>
  <si>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</si>
  <si>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</si>
  <si>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</si>
  <si>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</si>
  <si>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</si>
  <si>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</si>
  <si>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</si>
  <si>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</si>
  <si>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</si>
  <si>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</si>
  <si>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</si>
  <si>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</si>
  <si>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</si>
  <si>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</si>
  <si>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</si>
  <si>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</si>
  <si>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</si>
  <si>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</si>
  <si>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</si>
  <si>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</si>
  <si>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</si>
  <si>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</si>
  <si>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</si>
  <si>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</si>
  <si>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</si>
  <si>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</si>
  <si>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</si>
  <si>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</si>
  <si>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</si>
  <si>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</si>
  <si>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</si>
  <si>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</si>
  <si>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</si>
  <si>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</si>
  <si>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</si>
  <si>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</si>
  <si>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</si>
  <si>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</si>
  <si>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</si>
  <si>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</si>
  <si>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</si>
  <si>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</si>
  <si>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</si>
  <si>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</si>
  <si>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</si>
  <si>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</si>
  <si>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</si>
  <si>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</si>
  <si>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</si>
  <si>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</si>
  <si>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</si>
  <si>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</si>
  <si>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</si>
  <si>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</si>
  <si>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</si>
  <si>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</si>
  <si>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</si>
  <si>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</si>
  <si>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</si>
  <si>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</si>
  <si>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</si>
  <si>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</si>
  <si>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</si>
  <si>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</si>
  <si>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</si>
  <si>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</si>
  <si>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</si>
  <si>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</si>
  <si>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</si>
  <si>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</si>
  <si>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</si>
  <si>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</si>
  <si>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</si>
  <si>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</si>
  <si>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</si>
  <si>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</si>
  <si>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</si>
  <si>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</si>
  <si>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</si>
  <si>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</si>
  <si>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</si>
  <si>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</si>
  <si>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</si>
  <si>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</si>
  <si>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</si>
  <si>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</si>
  <si>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</si>
  <si>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</si>
  <si>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</si>
  <si>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</si>
  <si>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</si>
  <si>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</si>
  <si>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</si>
  <si>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</si>
  <si>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</si>
  <si>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</si>
  <si>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</si>
  <si>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</si>
  <si>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</si>
  <si>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</si>
  <si>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</si>
  <si>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</si>
  <si>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</si>
  <si>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</si>
  <si>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</si>
  <si>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</si>
  <si>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</si>
  <si>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</si>
  <si>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</si>
  <si>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</si>
  <si>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</si>
  <si>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</si>
  <si>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</si>
  <si>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</si>
  <si>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</si>
  <si>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</si>
  <si>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</si>
  <si>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</si>
  <si>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</si>
  <si>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</si>
  <si>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</si>
  <si>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</si>
  <si>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</si>
  <si>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</si>
  <si>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</si>
  <si>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</si>
  <si>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</si>
  <si>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</si>
  <si>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</si>
  <si>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</si>
  <si>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</si>
  <si>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</si>
  <si>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</si>
  <si>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</si>
  <si>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</si>
  <si>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</si>
  <si>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</si>
  <si>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</si>
  <si>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</si>
  <si>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</si>
  <si>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</si>
  <si>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</si>
  <si>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</si>
  <si>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</si>
  <si>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</si>
  <si>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</si>
  <si>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</si>
  <si>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</si>
  <si>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</si>
  <si>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</si>
  <si>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</si>
  <si>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</si>
  <si>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</si>
  <si>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</si>
  <si>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</si>
  <si>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</si>
  <si>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</si>
  <si>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</si>
  <si>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</si>
  <si>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</si>
  <si>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</si>
  <si>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</si>
  <si>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</si>
  <si>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</si>
  <si>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</si>
  <si>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</si>
  <si>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</si>
  <si>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</si>
  <si>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</si>
  <si>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</si>
  <si>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</si>
  <si>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</si>
  <si>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</si>
  <si>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</si>
  <si>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</si>
  <si>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</si>
  <si>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</si>
  <si>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</si>
  <si>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</si>
  <si>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</si>
  <si>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</si>
  <si>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</si>
  <si>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</si>
  <si>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</si>
  <si>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</si>
  <si>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</si>
  <si>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</si>
  <si>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</si>
  <si>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</si>
  <si>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</si>
  <si>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</si>
  <si>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</si>
  <si>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</si>
  <si>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</si>
  <si>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</si>
  <si>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</si>
  <si>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</si>
  <si>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</si>
  <si>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</si>
  <si>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</si>
  <si>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</si>
  <si>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</si>
  <si>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</si>
  <si>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</si>
  <si>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</si>
  <si>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</si>
  <si>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</si>
  <si>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</si>
  <si>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</si>
  <si>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</si>
  <si>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</si>
  <si>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</si>
  <si>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</si>
  <si>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</si>
  <si>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</si>
  <si>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</si>
  <si>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</si>
  <si>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</si>
  <si>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</si>
  <si>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</si>
  <si>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</si>
  <si>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</si>
  <si>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</si>
  <si>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</si>
  <si>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</si>
  <si>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</si>
  <si>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</si>
  <si>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</si>
  <si>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</si>
  <si>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</si>
  <si>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</si>
  <si>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</si>
  <si>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</si>
  <si>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</si>
  <si>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</si>
  <si>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</si>
  <si>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</si>
  <si>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</si>
  <si>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</si>
  <si>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</si>
  <si>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</si>
  <si>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</si>
  <si>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</si>
  <si>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</si>
  <si>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</si>
  <si>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</si>
  <si>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</si>
  <si>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</si>
  <si>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</si>
  <si>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</si>
  <si>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</si>
  <si>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</si>
  <si>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</si>
  <si>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</si>
  <si>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</si>
  <si>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</si>
  <si>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</si>
  <si>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</si>
  <si>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</si>
  <si>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</si>
  <si>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</si>
  <si>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</si>
  <si>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</si>
  <si>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</si>
  <si>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</si>
  <si>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</si>
  <si>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</si>
  <si>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</si>
  <si>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</si>
  <si>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</si>
  <si>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</si>
  <si>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</si>
  <si>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</si>
  <si>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</si>
  <si>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</si>
  <si>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</si>
  <si>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</si>
  <si>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</si>
  <si>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</si>
  <si>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</si>
  <si>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</si>
  <si>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</si>
  <si>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</si>
  <si>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</si>
  <si>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</si>
  <si>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</si>
  <si>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</si>
  <si>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</si>
  <si>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</si>
  <si>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</si>
  <si>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</si>
  <si>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</si>
  <si>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</si>
  <si>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</si>
  <si>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</si>
  <si>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</si>
  <si>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</si>
  <si>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</si>
  <si>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</si>
  <si>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</si>
  <si>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</si>
  <si>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</si>
  <si>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</si>
  <si>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</si>
  <si>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</si>
  <si>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</si>
  <si>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</si>
  <si>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</si>
  <si>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</si>
  <si>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</si>
  <si>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</si>
  <si>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</si>
  <si>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</si>
  <si>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</si>
  <si>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</si>
  <si>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</si>
  <si>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</si>
  <si>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</si>
  <si>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</si>
  <si>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</si>
  <si>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</si>
  <si>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</si>
  <si>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</si>
  <si>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</si>
  <si>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</si>
  <si>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</si>
  <si>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</si>
  <si>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</si>
  <si>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</si>
  <si>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</si>
  <si>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</si>
  <si>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</si>
  <si>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</si>
  <si>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</si>
  <si>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</si>
  <si>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</si>
  <si>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</si>
  <si>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</si>
  <si>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</si>
  <si>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</si>
  <si>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</si>
  <si>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</si>
  <si>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</si>
  <si>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</si>
  <si>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</si>
  <si>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</si>
  <si>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</si>
  <si>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</si>
  <si>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</si>
  <si>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</si>
  <si>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</si>
  <si>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</si>
  <si>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</si>
  <si>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</si>
  <si>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</si>
  <si>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</si>
  <si>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</si>
  <si>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</si>
  <si>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</si>
  <si>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</si>
  <si>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</si>
  <si>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</si>
  <si>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</si>
  <si>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</si>
  <si>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</si>
  <si>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</si>
  <si>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</si>
  <si>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</si>
  <si>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</si>
  <si>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</si>
  <si>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</si>
  <si>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</si>
  <si>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</si>
  <si>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</si>
  <si>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</si>
  <si>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</si>
  <si>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</si>
  <si>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</si>
  <si>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</si>
  <si>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</si>
  <si>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</si>
  <si>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</si>
  <si>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</si>
  <si>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</si>
  <si>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</si>
  <si>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</si>
  <si>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</si>
  <si>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</si>
  <si>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</si>
  <si>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</si>
  <si>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</si>
  <si>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</si>
  <si>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</si>
  <si>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</si>
  <si>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</si>
  <si>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</si>
  <si>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</si>
  <si>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</si>
  <si>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</si>
  <si>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</si>
  <si>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</si>
  <si>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</si>
  <si>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</si>
  <si>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</si>
  <si>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</si>
  <si>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</si>
  <si>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</si>
  <si>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</si>
  <si>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</si>
  <si>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</si>
  <si>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</si>
  <si>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</si>
  <si>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</si>
  <si>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</si>
  <si>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</si>
  <si>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</si>
  <si>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</si>
  <si>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</si>
  <si>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</si>
  <si>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</si>
  <si>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</si>
  <si>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</si>
  <si>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</si>
  <si>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</si>
  <si>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</si>
  <si>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</si>
  <si>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</si>
  <si>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</si>
  <si>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</si>
  <si>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</si>
  <si>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</si>
  <si>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</si>
  <si>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</si>
  <si>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</si>
  <si>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</si>
  <si>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</si>
  <si>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</si>
  <si>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</si>
  <si>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</si>
  <si>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</si>
  <si>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</si>
  <si>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</si>
  <si>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</si>
  <si>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</si>
  <si>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</si>
  <si>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</si>
  <si>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</si>
  <si>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</si>
  <si>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</si>
  <si>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</si>
  <si>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</si>
  <si>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</si>
  <si>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</si>
  <si>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</si>
  <si>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</si>
  <si>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</si>
  <si>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</si>
  <si>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</si>
  <si>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</si>
  <si>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</si>
  <si>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</si>
  <si>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</si>
  <si>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</si>
  <si>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</si>
  <si>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</si>
  <si>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</si>
  <si>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</si>
  <si>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</si>
  <si>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</si>
  <si>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</si>
  <si>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</si>
  <si>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</si>
  <si>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</si>
  <si>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</si>
  <si>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</si>
  <si>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</si>
  <si>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</si>
  <si>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</si>
  <si>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</si>
  <si>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</si>
  <si>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</si>
  <si>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</si>
  <si>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</si>
  <si>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</si>
  <si>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</si>
  <si>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</si>
  <si>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</si>
  <si>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</si>
  <si>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</si>
  <si>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</si>
  <si>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</si>
  <si>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</si>
  <si>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</si>
  <si>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</si>
  <si>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</si>
  <si>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</si>
  <si>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</si>
  <si>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</si>
  <si>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</si>
  <si>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</si>
  <si>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</si>
  <si>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</si>
  <si>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</si>
  <si>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</si>
  <si>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</si>
  <si>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</si>
  <si>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</si>
  <si>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</si>
  <si>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</si>
  <si>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</si>
  <si>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</si>
  <si>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</si>
  <si>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</si>
  <si>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</si>
  <si>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</si>
  <si>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</si>
  <si>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</si>
  <si>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</si>
  <si>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</si>
  <si>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</si>
  <si>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</si>
  <si>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</si>
  <si>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</si>
  <si>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</si>
  <si>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</si>
  <si>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</si>
  <si>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</si>
  <si>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</si>
  <si>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</si>
  <si>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</si>
  <si>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</si>
  <si>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</si>
  <si>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</si>
  <si>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</si>
  <si>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</si>
  <si>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</si>
  <si>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</si>
  <si>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</si>
  <si>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</si>
  <si>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</si>
  <si>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</si>
  <si>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</si>
  <si>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</si>
  <si>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</si>
  <si>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</si>
  <si>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</si>
  <si>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</si>
  <si>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</si>
  <si>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</si>
  <si>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</si>
  <si>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</si>
  <si>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</si>
  <si>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</si>
  <si>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</si>
  <si>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</si>
  <si>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</si>
  <si>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</si>
  <si>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</si>
  <si>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</si>
  <si>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</si>
  <si>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</si>
  <si>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</si>
  <si>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</si>
  <si>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</si>
  <si>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</si>
  <si>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</si>
  <si>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</si>
  <si>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</si>
  <si>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</si>
  <si>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</si>
  <si>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</si>
  <si>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</si>
  <si>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</si>
  <si>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</si>
  <si>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</si>
  <si>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</si>
  <si>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</si>
  <si>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</si>
  <si>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</si>
  <si>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</si>
  <si>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</si>
  <si>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</si>
  <si>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</si>
  <si>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</si>
  <si>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</si>
  <si>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</si>
  <si>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</si>
  <si>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</si>
  <si>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</si>
  <si>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</si>
  <si>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</si>
  <si>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</si>
  <si>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</si>
  <si>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</si>
  <si>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</si>
  <si>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</si>
  <si>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</si>
  <si>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</si>
  <si>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</si>
  <si>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</si>
  <si>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</si>
  <si>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</si>
  <si>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</si>
  <si>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</si>
  <si>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</si>
  <si>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</si>
  <si>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</si>
  <si>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</si>
  <si>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</si>
  <si>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</si>
  <si>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</si>
  <si>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</si>
  <si>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</si>
  <si>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</si>
  <si>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</si>
  <si>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</si>
  <si>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</si>
  <si>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</si>
  <si>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</si>
  <si>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</si>
  <si>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</si>
  <si>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</si>
  <si>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</si>
  <si>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</si>
  <si>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</si>
  <si>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</si>
  <si>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</si>
  <si>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</si>
  <si>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</si>
  <si>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</si>
  <si>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</si>
  <si>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</si>
  <si>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</si>
  <si>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</si>
  <si>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</si>
  <si>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</si>
  <si>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</si>
  <si>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</si>
  <si>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</si>
  <si>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</si>
  <si>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</si>
  <si>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</si>
  <si>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</si>
  <si>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</si>
  <si>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</si>
  <si>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</si>
  <si>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</si>
  <si>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</si>
  <si>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</si>
  <si>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</si>
  <si>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</si>
  <si>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</si>
  <si>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</si>
  <si>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</si>
  <si>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</si>
  <si>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</si>
  <si>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</si>
  <si>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</si>
  <si>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</si>
  <si>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</si>
  <si>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</si>
  <si>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</si>
  <si>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</si>
  <si>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</si>
  <si>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</si>
  <si>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</si>
  <si>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</si>
  <si>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</si>
  <si>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</si>
  <si>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</si>
  <si>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</si>
  <si>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</si>
  <si>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</si>
  <si>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</si>
  <si>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</si>
  <si>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</si>
  <si>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</si>
  <si>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</si>
  <si>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</si>
  <si>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</si>
  <si>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</si>
  <si>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</si>
  <si>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</si>
  <si>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</si>
  <si>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</si>
  <si>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</si>
  <si>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</si>
  <si>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</si>
  <si>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</si>
  <si>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</si>
  <si>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</si>
  <si>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</si>
  <si>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</si>
  <si>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</si>
  <si>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</si>
  <si>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</si>
  <si>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</si>
  <si>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</si>
  <si>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</si>
  <si>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</si>
  <si>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</si>
  <si>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</si>
  <si>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</si>
  <si>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</si>
  <si>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</si>
  <si>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</si>
  <si>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</si>
  <si>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</si>
  <si>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</si>
  <si>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</si>
  <si>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</si>
  <si>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</si>
  <si>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</si>
  <si>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</si>
  <si>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</si>
  <si>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</si>
  <si>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</si>
  <si>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</si>
  <si>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</si>
  <si>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</si>
  <si>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</si>
  <si>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</si>
  <si>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</si>
  <si>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</si>
  <si>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</si>
  <si>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</si>
  <si>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</si>
  <si>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</si>
  <si>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</si>
  <si>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</si>
  <si>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</si>
  <si>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</si>
  <si>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</si>
  <si>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</si>
  <si>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</si>
  <si>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</si>
  <si>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</si>
  <si>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</si>
  <si>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</si>
  <si>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</si>
  <si>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</si>
  <si>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</si>
  <si>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</si>
  <si>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</si>
  <si>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</si>
  <si>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</si>
  <si>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</si>
  <si>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</si>
  <si>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</si>
  <si>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</si>
  <si>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</si>
  <si>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</si>
  <si>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</si>
  <si>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</si>
  <si>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</si>
  <si>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</si>
  <si>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</si>
  <si>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</si>
  <si>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</si>
  <si>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</si>
  <si>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</si>
  <si>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</si>
  <si>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</si>
  <si>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</si>
  <si>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</si>
  <si>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</si>
  <si>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</si>
  <si>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</si>
  <si>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</si>
  <si>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</si>
  <si>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</si>
  <si>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</si>
  <si>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</si>
  <si>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</si>
  <si>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</si>
  <si>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</si>
  <si>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</si>
  <si>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</si>
  <si>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</si>
  <si>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</si>
  <si>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</si>
  <si>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</si>
  <si>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</si>
  <si>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</si>
  <si>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</si>
  <si>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</si>
  <si>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</si>
  <si>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</si>
  <si>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</si>
  <si>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</si>
  <si>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</si>
  <si>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</si>
  <si>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</si>
  <si>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</si>
  <si>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</si>
  <si>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</si>
  <si>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</si>
  <si>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</si>
  <si>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</si>
  <si>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</si>
  <si>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</si>
  <si>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</si>
  <si>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</si>
  <si>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</si>
  <si>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</si>
  <si>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</si>
  <si>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</si>
  <si>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</si>
  <si>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</si>
  <si>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</si>
  <si>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</si>
  <si>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</si>
  <si>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</si>
  <si>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</si>
  <si>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</si>
  <si>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</si>
  <si>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</si>
  <si>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</si>
  <si>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</si>
  <si>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</si>
  <si>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</si>
  <si>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</si>
  <si>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</si>
  <si>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</si>
  <si>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</si>
  <si>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</si>
  <si>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</si>
  <si>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</si>
  <si>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</si>
  <si>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</si>
  <si>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</si>
  <si>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</si>
  <si>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</si>
  <si>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</si>
  <si>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</si>
  <si>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</si>
  <si>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</si>
  <si>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</si>
  <si>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</si>
  <si>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</si>
  <si>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</si>
  <si>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</si>
  <si>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</si>
  <si>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</si>
  <si>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</si>
  <si>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</si>
  <si>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</si>
  <si>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</si>
  <si>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</si>
  <si>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</si>
  <si>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</si>
  <si>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</si>
  <si>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</si>
  <si>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</si>
  <si>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</si>
  <si>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</si>
  <si>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</si>
  <si>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</si>
  <si>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</si>
  <si>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</si>
  <si>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</si>
  <si>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</si>
  <si>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</si>
  <si>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</si>
  <si>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</si>
  <si>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</si>
  <si>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</si>
  <si>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</si>
  <si>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</si>
  <si>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</si>
  <si>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</si>
  <si>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</si>
  <si>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</si>
  <si>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</si>
  <si>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</si>
  <si>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</si>
  <si>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</si>
  <si>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</si>
  <si>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</si>
  <si>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</si>
  <si>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</si>
  <si>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</si>
  <si>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</si>
  <si>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</si>
  <si>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</si>
  <si>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</si>
  <si>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</si>
  <si>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</si>
  <si>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</si>
  <si>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</si>
  <si>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</si>
  <si>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</si>
  <si>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</si>
  <si>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</si>
  <si>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</si>
  <si>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</si>
  <si>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</si>
  <si>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</si>
  <si>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</si>
  <si>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</si>
  <si>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</si>
  <si>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</si>
  <si>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</si>
  <si>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</si>
  <si>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</si>
  <si>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</si>
  <si>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</si>
  <si>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</si>
  <si>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</si>
  <si>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</si>
  <si>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</si>
  <si>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</si>
  <si>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</si>
  <si>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</si>
  <si>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</si>
  <si>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</si>
  <si>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</si>
  <si>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</si>
  <si>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</si>
  <si>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</si>
  <si>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</si>
  <si>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</si>
  <si>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</si>
  <si>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</si>
  <si>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</si>
  <si>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</si>
  <si>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</si>
  <si>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</si>
  <si>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</si>
  <si>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</si>
  <si>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</si>
  <si>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</si>
  <si>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</si>
  <si>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</si>
  <si>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</si>
  <si>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</si>
  <si>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</si>
  <si>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</si>
  <si>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</si>
  <si>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</si>
  <si>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</si>
  <si>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</si>
  <si>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</si>
  <si>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</si>
  <si>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</si>
  <si>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</si>
  <si>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</si>
  <si>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</si>
  <si>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</si>
  <si>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</si>
  <si>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</si>
  <si>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</si>
  <si>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</si>
  <si>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</si>
  <si>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</si>
  <si>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</si>
  <si>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</si>
  <si>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</si>
  <si>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</si>
  <si>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</si>
  <si>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</si>
  <si>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</si>
  <si>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</si>
  <si>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</si>
  <si>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</si>
  <si>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</si>
  <si>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</si>
  <si>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</si>
  <si>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</si>
  <si>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</si>
  <si>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</si>
  <si>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</si>
  <si>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</si>
  <si>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</si>
  <si>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</si>
  <si>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</si>
  <si>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</si>
  <si>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</si>
  <si>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</si>
  <si>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</si>
  <si>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</si>
  <si>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</si>
  <si>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</si>
  <si>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</si>
  <si>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</si>
  <si>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</si>
  <si>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</si>
  <si>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</si>
  <si>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</si>
  <si>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</si>
  <si>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</si>
  <si>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</si>
  <si>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</si>
  <si>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</si>
  <si>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</si>
  <si>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</si>
  <si>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</si>
  <si>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</si>
  <si>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</si>
  <si>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</si>
  <si>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</si>
  <si>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</si>
  <si>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</si>
  <si>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</si>
  <si>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</si>
  <si>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</si>
  <si>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</si>
  <si>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</si>
  <si>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</si>
  <si>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</si>
  <si>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</si>
  <si>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</si>
  <si>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</si>
  <si>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</si>
  <si>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</si>
  <si>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</si>
  <si>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</si>
  <si>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</si>
  <si>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</si>
  <si>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</si>
  <si>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</si>
  <si>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</si>
  <si>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</si>
  <si>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</si>
  <si>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</si>
  <si>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</si>
  <si>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</si>
  <si>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</si>
  <si>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</si>
  <si>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</si>
  <si>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</si>
  <si>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</si>
  <si>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</si>
  <si>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</si>
  <si>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</si>
  <si>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</si>
  <si>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</si>
  <si>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</si>
  <si>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</si>
  <si>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</si>
  <si>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</si>
  <si>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</si>
  <si>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</si>
  <si>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</si>
  <si>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</si>
  <si>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</si>
  <si>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</si>
  <si>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</si>
  <si>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</si>
  <si>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</si>
  <si>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</si>
  <si>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</si>
  <si>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</si>
  <si>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</si>
  <si>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</si>
  <si>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</si>
  <si>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</si>
  <si>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</si>
  <si>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</si>
  <si>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</si>
  <si>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</si>
  <si>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</si>
  <si>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</si>
  <si>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</si>
  <si>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</si>
  <si>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</si>
  <si>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</si>
  <si>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</si>
  <si>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</si>
  <si>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</si>
  <si>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</si>
  <si>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</si>
  <si>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</si>
  <si>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</si>
  <si>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</si>
  <si>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</si>
  <si>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</si>
  <si>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</si>
  <si>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</si>
  <si>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</si>
  <si>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</si>
  <si>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</si>
  <si>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</si>
  <si>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</si>
  <si>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</si>
  <si>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</si>
  <si>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</si>
  <si>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</si>
  <si>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</si>
  <si>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</si>
  <si>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</si>
  <si>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</si>
  <si>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</si>
  <si>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</si>
  <si>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</si>
  <si>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</si>
  <si>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</si>
  <si>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</si>
  <si>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</si>
  <si>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</si>
  <si>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</si>
  <si>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</si>
  <si>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</si>
  <si>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</si>
  <si>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</si>
  <si>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</si>
  <si>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</si>
  <si>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</si>
  <si>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</si>
  <si>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</si>
  <si>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</si>
  <si>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</si>
  <si>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</si>
  <si>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</si>
  <si>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</si>
  <si>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</si>
  <si>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</si>
  <si>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</si>
  <si>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</si>
  <si>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</si>
  <si>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</si>
  <si>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</si>
  <si>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</si>
  <si>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</si>
  <si>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</si>
  <si>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</si>
  <si>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</si>
  <si>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</si>
  <si>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</si>
  <si>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</si>
  <si>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</si>
  <si>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</si>
  <si>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</si>
  <si>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</si>
  <si>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</si>
  <si>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</si>
  <si>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</si>
  <si>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</si>
  <si>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</si>
  <si>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</si>
  <si>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</si>
  <si>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</si>
  <si>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</si>
  <si>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</si>
  <si>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</si>
  <si>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</si>
  <si>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</si>
  <si>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</si>
  <si>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</si>
  <si>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</si>
  <si>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</si>
  <si>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</si>
  <si>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</si>
  <si>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</si>
  <si>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</si>
  <si>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</si>
  <si>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</si>
  <si>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</si>
  <si>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</si>
  <si>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</si>
  <si>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</si>
  <si>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</si>
  <si>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</si>
  <si>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</si>
  <si>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</si>
  <si>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</si>
  <si>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</si>
  <si>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</si>
  <si>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</si>
  <si>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</si>
  <si>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</si>
  <si>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</si>
  <si>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</si>
  <si>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</si>
  <si>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</si>
  <si>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</si>
  <si>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</si>
  <si>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</si>
  <si>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</si>
  <si>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</si>
  <si>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</si>
  <si>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</si>
  <si>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</si>
  <si>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</si>
  <si>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</si>
  <si>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</si>
  <si>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</si>
  <si>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</si>
  <si>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</si>
  <si>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</si>
  <si>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</si>
  <si>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</si>
  <si>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</si>
  <si>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</si>
  <si>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</si>
  <si>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</si>
  <si>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</si>
  <si>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</si>
  <si>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</si>
  <si>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</si>
  <si>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</si>
  <si>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</si>
  <si>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</si>
  <si>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</si>
  <si>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</si>
  <si>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</si>
  <si>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</si>
  <si>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</si>
  <si>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</si>
  <si>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</si>
  <si>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</si>
  <si>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</si>
  <si>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</si>
  <si>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</si>
  <si>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</si>
  <si>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</si>
  <si>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</si>
  <si>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</si>
  <si>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</si>
  <si>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</si>
  <si>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</si>
  <si>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</si>
  <si>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</si>
  <si>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</si>
  <si>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</si>
  <si>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</si>
  <si>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</si>
  <si>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</si>
  <si>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</si>
  <si>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</si>
  <si>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</si>
  <si>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</si>
  <si>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</si>
  <si>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</si>
  <si>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</si>
  <si>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</si>
  <si>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</si>
  <si>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</si>
  <si>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</si>
  <si>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</si>
  <si>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</si>
  <si>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</si>
  <si>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</si>
  <si>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</si>
  <si>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</si>
  <si>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</si>
  <si>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</si>
  <si>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</si>
  <si>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</si>
  <si>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</si>
  <si>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</si>
  <si>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</si>
  <si>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</si>
  <si>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</si>
  <si>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</si>
  <si>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</si>
  <si>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</si>
  <si>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</si>
  <si>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</si>
  <si>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</si>
  <si>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</si>
  <si>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</si>
  <si>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</si>
  <si>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</si>
  <si>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</si>
  <si>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</si>
  <si>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</si>
  <si>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</si>
  <si>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</si>
  <si>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</si>
  <si>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</si>
  <si>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</si>
  <si>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</si>
  <si>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</si>
  <si>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</si>
  <si>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</si>
  <si>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</si>
  <si>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</si>
  <si>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</si>
  <si>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</si>
  <si>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</si>
  <si>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</si>
  <si>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</si>
  <si>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</si>
  <si>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</si>
  <si>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</si>
  <si>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</si>
  <si>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</si>
  <si>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</si>
  <si>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</si>
  <si>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</si>
  <si>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</si>
  <si>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</si>
  <si>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</si>
  <si>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</si>
  <si>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</si>
  <si>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</si>
  <si>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</si>
  <si>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</si>
  <si>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</si>
  <si>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</si>
  <si>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</si>
  <si>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</si>
  <si>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</si>
  <si>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</si>
  <si>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</si>
  <si>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</si>
  <si>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</si>
  <si>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</si>
  <si>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</si>
  <si>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</si>
  <si>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</si>
  <si>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</si>
  <si>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</si>
  <si>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</si>
  <si>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</si>
  <si>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</si>
  <si>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</si>
  <si>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</si>
  <si>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</si>
  <si>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</si>
  <si>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</si>
  <si>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</si>
  <si>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</si>
  <si>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</si>
  <si>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</si>
  <si>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</si>
  <si>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</si>
  <si>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</si>
  <si>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</si>
  <si>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</si>
  <si>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</si>
  <si>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</si>
  <si>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</si>
  <si>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</si>
  <si>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</si>
  <si>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</si>
  <si>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</si>
  <si>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</si>
  <si>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</si>
  <si>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</si>
  <si>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</si>
  <si>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</si>
  <si>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</si>
  <si>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</si>
  <si>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</si>
  <si>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</si>
  <si>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</si>
  <si>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</si>
  <si>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</si>
  <si>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</si>
  <si>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</si>
  <si>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</si>
  <si>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</si>
  <si>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</si>
  <si>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</si>
  <si>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</si>
  <si>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</si>
  <si>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</si>
  <si>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</si>
  <si>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</si>
  <si>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</si>
  <si>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</si>
  <si>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</si>
  <si>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</si>
  <si>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</si>
  <si>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</si>
  <si>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</si>
  <si>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</si>
  <si>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</si>
  <si>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</si>
  <si>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</si>
  <si>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</si>
  <si>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</si>
  <si>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</si>
  <si>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</si>
  <si>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</si>
  <si>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</si>
  <si>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</si>
  <si>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</si>
  <si>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</si>
  <si>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</si>
  <si>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</si>
  <si>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</si>
  <si>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</si>
  <si>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</si>
  <si>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</si>
  <si>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</si>
  <si>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</si>
  <si>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</si>
  <si>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</si>
  <si>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</si>
  <si>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</si>
  <si>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</si>
  <si>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</si>
  <si>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</si>
  <si>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</si>
  <si>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</si>
  <si>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</si>
  <si>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</si>
  <si>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</si>
  <si>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</si>
  <si>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</si>
  <si>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</si>
  <si>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</si>
  <si>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</si>
  <si>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</si>
  <si>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</si>
  <si>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</si>
  <si>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</si>
  <si>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</si>
  <si>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</si>
  <si>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</si>
  <si>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</si>
  <si>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</si>
  <si>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</si>
  <si>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</si>
  <si>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</si>
  <si>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</si>
  <si>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</si>
  <si>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</si>
  <si>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</si>
  <si>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</si>
  <si>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</si>
  <si>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</si>
  <si>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</si>
  <si>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</si>
  <si>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</si>
  <si>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</si>
  <si>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</si>
  <si>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</si>
  <si>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</si>
  <si>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</si>
  <si>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</si>
  <si>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</si>
  <si>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</si>
  <si>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</si>
  <si>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</si>
  <si>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</si>
  <si>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</si>
  <si>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</si>
  <si>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</si>
  <si>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</si>
  <si>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</si>
  <si>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</si>
  <si>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</si>
  <si>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</si>
  <si>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</si>
  <si>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</si>
  <si>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</si>
  <si>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</si>
  <si>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</si>
  <si>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</si>
  <si>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</si>
  <si>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</si>
  <si>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</si>
  <si>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</si>
  <si>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</si>
  <si>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</si>
  <si>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</si>
  <si>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</si>
  <si>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</si>
  <si>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</si>
  <si>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</si>
  <si>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</si>
  <si>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</si>
  <si>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</si>
  <si>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</si>
  <si>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</si>
  <si>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</si>
  <si>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</si>
  <si>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</si>
  <si>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</si>
  <si>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</si>
  <si>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</si>
  <si>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</si>
  <si>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</si>
  <si>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</si>
  <si>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</si>
  <si>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</si>
  <si>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</si>
  <si>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</si>
  <si>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</si>
  <si>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</si>
  <si>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</si>
  <si>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</si>
  <si>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</si>
  <si>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</si>
  <si>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</si>
  <si>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</si>
  <si>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</si>
  <si>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</si>
  <si>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</si>
  <si>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</si>
  <si>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</si>
  <si>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</si>
  <si>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</si>
  <si>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</si>
  <si>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</si>
  <si>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</si>
  <si>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</si>
  <si>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</si>
  <si>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</si>
  <si>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</si>
  <si>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</si>
  <si>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</si>
  <si>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</si>
  <si>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</si>
  <si>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</si>
  <si>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</si>
  <si>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</si>
  <si>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</si>
  <si>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</si>
  <si>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</si>
  <si>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</si>
  <si>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</si>
  <si>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</si>
  <si>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</si>
  <si>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</si>
  <si>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</si>
  <si>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</si>
  <si>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</si>
  <si>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</si>
  <si>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</si>
  <si>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</si>
  <si>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</si>
  <si>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</si>
  <si>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</si>
  <si>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</si>
  <si>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</si>
  <si>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</si>
  <si>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</si>
  <si>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</si>
  <si>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</si>
  <si>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</si>
  <si>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</si>
  <si>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</si>
  <si>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</si>
  <si>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</si>
  <si>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</si>
  <si>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</si>
  <si>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</si>
  <si>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</si>
  <si>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</si>
  <si>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</si>
  <si>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</si>
  <si>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</si>
  <si>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</si>
  <si>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</si>
  <si>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</si>
  <si>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</si>
  <si>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</si>
  <si>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</si>
  <si>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</si>
  <si>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</si>
  <si>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</si>
  <si>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</si>
  <si>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</si>
  <si>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</si>
  <si>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</si>
  <si>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</si>
  <si>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</si>
  <si>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</si>
  <si>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</si>
  <si>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</si>
  <si>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</si>
  <si>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</si>
  <si>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</si>
  <si>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</si>
  <si>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</si>
  <si>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</si>
  <si>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</si>
  <si>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</si>
  <si>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</si>
  <si>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</si>
  <si>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</si>
  <si>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</si>
  <si>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</si>
  <si>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</si>
  <si>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</si>
  <si>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</si>
  <si>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</si>
  <si>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</si>
  <si>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</si>
  <si>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</si>
  <si>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</si>
  <si>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</si>
  <si>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</si>
  <si>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</si>
  <si>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</si>
  <si>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</si>
  <si>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</si>
  <si>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</si>
  <si>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</si>
  <si>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</si>
  <si>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</si>
  <si>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</si>
  <si>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</si>
  <si>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</si>
  <si>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</si>
  <si>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</si>
  <si>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</si>
  <si>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</si>
  <si>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</si>
  <si>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</si>
  <si>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</si>
  <si>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</si>
  <si>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</si>
  <si>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</si>
  <si>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</si>
  <si>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</si>
  <si>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</si>
  <si>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</si>
  <si>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</si>
  <si>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</si>
  <si>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</si>
  <si>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</si>
  <si>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</si>
  <si>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</si>
  <si>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</si>
  <si>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</si>
  <si>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</si>
  <si>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</si>
  <si>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</si>
  <si>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</si>
  <si>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</si>
  <si>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</si>
  <si>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</si>
  <si>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</si>
  <si>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</si>
  <si>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</si>
  <si>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</si>
  <si>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</si>
  <si>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</si>
  <si>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</si>
  <si>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</si>
  <si>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</si>
  <si>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</si>
  <si>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</si>
  <si>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</si>
  <si>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</si>
  <si>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</si>
  <si>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</si>
  <si>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</si>
  <si>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</si>
  <si>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</si>
  <si>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</si>
  <si>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</si>
  <si>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</si>
  <si>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</si>
  <si>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</si>
  <si>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</si>
  <si>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</si>
  <si>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</si>
  <si>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</si>
  <si>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</si>
  <si>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</si>
  <si>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</si>
  <si>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</si>
  <si>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</si>
  <si>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</si>
  <si>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</si>
  <si>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</si>
  <si>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</si>
  <si>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</si>
  <si>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</si>
  <si>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</si>
  <si>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</si>
  <si>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</si>
  <si>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</si>
  <si>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</si>
  <si>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</si>
  <si>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</si>
  <si>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</si>
  <si>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</si>
  <si>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</si>
  <si>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</si>
  <si>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</si>
  <si>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</si>
  <si>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</si>
  <si>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</si>
  <si>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</si>
  <si>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</si>
  <si>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</si>
  <si>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</si>
  <si>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</si>
  <si>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</si>
  <si>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</si>
  <si>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</si>
  <si>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</si>
  <si>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</si>
  <si>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</si>
  <si>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</si>
  <si>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</si>
  <si>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</si>
  <si>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</si>
  <si>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</si>
  <si>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</si>
  <si>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</si>
  <si>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</si>
  <si>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</si>
  <si>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</si>
  <si>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</si>
  <si>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</si>
  <si>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</si>
  <si>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</si>
  <si>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</si>
  <si>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</si>
  <si>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</si>
  <si>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</si>
  <si>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</si>
  <si>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</si>
  <si>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</si>
  <si>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</si>
  <si>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</si>
  <si>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</si>
  <si>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</si>
  <si>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</si>
  <si>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</si>
  <si>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</si>
  <si>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</si>
  <si>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</si>
  <si>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</si>
  <si>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</si>
  <si>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</si>
  <si>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</si>
  <si>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</si>
  <si>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</si>
  <si>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</si>
  <si>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</si>
  <si>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</si>
  <si>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</si>
  <si>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</si>
  <si>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</si>
  <si>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</si>
  <si>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</si>
  <si>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</si>
  <si>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</si>
  <si>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</si>
  <si>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</si>
  <si>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</si>
  <si>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</si>
  <si>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</si>
  <si>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</si>
  <si>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</si>
  <si>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</si>
  <si>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</si>
  <si>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</si>
  <si>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</si>
  <si>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</si>
  <si>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</si>
  <si>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</si>
  <si>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</si>
  <si>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</si>
  <si>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</si>
  <si>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</si>
  <si>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</si>
  <si>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</si>
  <si>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</si>
  <si>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</si>
  <si>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</si>
  <si>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</si>
  <si>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</si>
  <si>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</si>
  <si>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</si>
  <si>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</si>
  <si>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</si>
  <si>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</si>
  <si>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</si>
  <si>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</si>
  <si>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</si>
  <si>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</si>
  <si>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</si>
  <si>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</si>
  <si>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</si>
  <si>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</si>
  <si>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</si>
  <si>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</si>
  <si>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</si>
  <si>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</si>
  <si>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</si>
  <si>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</si>
  <si>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</si>
  <si>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</si>
  <si>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</si>
  <si>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</si>
  <si>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</si>
  <si>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</si>
  <si>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</si>
  <si>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</si>
  <si>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</si>
  <si>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</si>
  <si>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</si>
  <si>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</si>
  <si>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</si>
  <si>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</si>
  <si>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</si>
  <si>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</si>
  <si>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</si>
  <si>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</si>
  <si>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</si>
  <si>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</si>
  <si>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</si>
  <si>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</si>
  <si>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</si>
  <si>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</si>
  <si>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</si>
  <si>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</si>
  <si>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</si>
  <si>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</si>
  <si>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</si>
  <si>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</si>
  <si>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</si>
  <si>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</si>
  <si>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</si>
  <si>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</si>
  <si>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</si>
  <si>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</si>
  <si>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</si>
  <si>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</si>
  <si>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</si>
  <si>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</si>
  <si>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</si>
  <si>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</si>
  <si>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</si>
  <si>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</si>
  <si>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</si>
  <si>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</si>
  <si>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</si>
  <si>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</si>
  <si>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</si>
  <si>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</si>
  <si>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</si>
  <si>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</si>
  <si>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</si>
  <si>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</si>
  <si>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</si>
  <si>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</si>
  <si>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</si>
  <si>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</si>
  <si>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</si>
  <si>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</si>
  <si>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</si>
  <si>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</si>
  <si>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</si>
  <si>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</si>
  <si>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</si>
  <si>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</si>
  <si>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</si>
  <si>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</si>
  <si>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</si>
  <si>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</si>
  <si>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</si>
  <si>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</si>
  <si>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</si>
  <si>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</si>
  <si>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</si>
  <si>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</si>
  <si>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</si>
  <si>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</si>
  <si>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</si>
  <si>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</si>
  <si>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</si>
  <si>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</si>
  <si>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</si>
  <si>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</si>
  <si>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</si>
  <si>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</si>
  <si>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</si>
  <si>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</si>
  <si>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</si>
  <si>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</si>
  <si>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</si>
  <si>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</si>
  <si>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</si>
  <si>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</si>
  <si>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</si>
  <si>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</si>
  <si>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</si>
  <si>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</si>
  <si>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</si>
  <si>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</si>
  <si>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</si>
  <si>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</si>
  <si>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</si>
  <si>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</si>
  <si>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</si>
  <si>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</si>
  <si>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</si>
  <si>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</si>
  <si>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</si>
  <si>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</si>
  <si>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</si>
  <si>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</si>
  <si>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</si>
  <si>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</si>
  <si>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</si>
  <si>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</si>
  <si>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</si>
  <si>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</si>
  <si>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</si>
  <si>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</si>
  <si>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</si>
  <si>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</si>
  <si>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</si>
  <si>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</si>
  <si>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</si>
  <si>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</si>
  <si>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</si>
  <si>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</si>
  <si>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</si>
  <si>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</si>
  <si>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</si>
  <si>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</si>
  <si>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</si>
  <si>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</si>
  <si>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</si>
  <si>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</si>
  <si>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</si>
  <si>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</si>
  <si>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</si>
  <si>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</si>
  <si>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</si>
  <si>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</si>
  <si>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</si>
  <si>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</si>
  <si>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</si>
  <si>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</si>
  <si>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</si>
  <si>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</si>
  <si>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</si>
  <si>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</si>
  <si>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</si>
  <si>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</si>
  <si>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</si>
  <si>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</si>
  <si>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</si>
  <si>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</si>
  <si>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</si>
  <si>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</si>
  <si>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</si>
  <si>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</si>
  <si>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</si>
  <si>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</si>
  <si>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</si>
  <si>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</si>
  <si>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</si>
  <si>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</si>
  <si>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</si>
  <si>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</si>
  <si>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</si>
  <si>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</si>
  <si>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</si>
  <si>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</si>
  <si>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</si>
  <si>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</si>
  <si>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</si>
  <si>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</si>
  <si>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</si>
  <si>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</si>
  <si>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</si>
  <si>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</si>
  <si>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</si>
  <si>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</si>
  <si>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</si>
  <si>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</si>
  <si>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</si>
  <si>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</si>
  <si>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</si>
  <si>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</si>
  <si>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</si>
  <si>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</si>
  <si>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</si>
  <si>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</si>
  <si>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</si>
  <si>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</si>
  <si>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</si>
  <si>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</si>
  <si>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</si>
  <si>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</si>
  <si>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</si>
  <si>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</si>
  <si>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</si>
  <si>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</si>
  <si>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</si>
  <si>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</si>
  <si>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</si>
  <si>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</si>
  <si>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</si>
  <si>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</si>
  <si>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</si>
  <si>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</si>
  <si>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</si>
  <si>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</si>
  <si>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</si>
  <si>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</si>
  <si>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</si>
  <si>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</si>
  <si>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</si>
  <si>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</si>
  <si>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</si>
  <si>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</si>
  <si>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</si>
  <si>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</si>
  <si>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</si>
  <si>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</si>
  <si>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</si>
  <si>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</si>
  <si>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</si>
  <si>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</si>
  <si>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</si>
  <si>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</si>
  <si>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</si>
  <si>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</si>
  <si>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</si>
  <si>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</si>
  <si>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</si>
  <si>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</si>
  <si>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</si>
  <si>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</si>
  <si>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</si>
  <si>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</si>
  <si>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</si>
  <si>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</si>
  <si>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</si>
  <si>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</si>
  <si>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</si>
  <si>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</si>
  <si>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</si>
  <si>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</si>
  <si>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</si>
  <si>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</si>
  <si>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</si>
  <si>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</si>
  <si>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</si>
  <si>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</si>
  <si>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</si>
  <si>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</si>
  <si>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</si>
  <si>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</si>
  <si>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</si>
  <si>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</si>
  <si>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</si>
  <si>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</si>
  <si>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</si>
  <si>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</si>
  <si>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</si>
  <si>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</si>
  <si>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</si>
  <si>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</si>
  <si>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</si>
  <si>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</si>
  <si>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</si>
  <si>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</si>
  <si>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</si>
  <si>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</si>
  <si>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</si>
  <si>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</si>
  <si>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</si>
  <si>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</si>
  <si>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</si>
  <si>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</si>
  <si>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</si>
  <si>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</si>
  <si>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</si>
  <si>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</si>
  <si>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</si>
  <si>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</si>
  <si>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</si>
  <si>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</si>
  <si>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</si>
  <si>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</si>
  <si>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</si>
  <si>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</si>
  <si>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</si>
  <si>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</si>
  <si>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</si>
  <si>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</si>
  <si>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</si>
  <si>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</si>
  <si>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</si>
  <si>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</si>
  <si>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</si>
  <si>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</si>
  <si>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</si>
  <si>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</si>
  <si>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</si>
  <si>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</si>
  <si>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</si>
  <si>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</si>
  <si>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</si>
  <si>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</si>
  <si>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</si>
  <si>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</si>
  <si>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</si>
  <si>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</si>
  <si>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</si>
  <si>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</si>
  <si>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</si>
  <si>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</si>
  <si>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</si>
  <si>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</si>
  <si>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</si>
  <si>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</si>
  <si>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</si>
  <si>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</si>
  <si>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</si>
  <si>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</si>
  <si>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</si>
  <si>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</si>
  <si>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</si>
  <si>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</si>
  <si>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</si>
  <si>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</si>
  <si>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</si>
  <si>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</si>
  <si>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</si>
  <si>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</si>
  <si>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</si>
  <si>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</si>
  <si>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</si>
  <si>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</si>
  <si>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</si>
  <si>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</si>
  <si>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</si>
  <si>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</si>
  <si>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</si>
  <si>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</si>
  <si>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</si>
  <si>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</si>
  <si>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</si>
  <si>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</si>
  <si>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</si>
  <si>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</si>
  <si>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</si>
  <si>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</si>
  <si>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</si>
  <si>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</si>
  <si>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</si>
  <si>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</si>
  <si>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</si>
  <si>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</si>
  <si>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</si>
  <si>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</si>
  <si>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</si>
  <si>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</si>
  <si>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</si>
  <si>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</si>
  <si>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</si>
  <si>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</si>
  <si>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</si>
  <si>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</si>
  <si>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</si>
  <si>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</si>
  <si>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</si>
  <si>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</si>
  <si>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</si>
  <si>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</si>
  <si>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</si>
  <si>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</si>
  <si>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</si>
  <si>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</si>
  <si>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</si>
  <si>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</si>
  <si>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</si>
  <si>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</si>
  <si>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</si>
  <si>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</si>
  <si>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</si>
  <si>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</si>
  <si>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</si>
  <si>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</si>
  <si>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</si>
  <si>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</si>
  <si>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</si>
  <si>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</si>
  <si>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</si>
  <si>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</si>
  <si>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</si>
  <si>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</si>
  <si>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</si>
  <si>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</si>
  <si>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</si>
  <si>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</si>
  <si>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</si>
  <si>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</si>
  <si>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</si>
  <si>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</si>
  <si>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</si>
  <si>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</si>
  <si>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</si>
  <si>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</si>
  <si>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</si>
  <si>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</si>
  <si>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</si>
  <si>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</si>
  <si>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</si>
  <si>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</si>
  <si>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</si>
  <si>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</si>
  <si>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</si>
  <si>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</si>
  <si>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</si>
  <si>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</si>
  <si>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</si>
  <si>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</si>
  <si>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</si>
  <si>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</si>
  <si>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</si>
  <si>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</si>
  <si>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</si>
  <si>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</si>
  <si>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</si>
  <si>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</si>
  <si>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</si>
  <si>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</si>
  <si>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</si>
  <si>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</si>
  <si>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</si>
  <si>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</si>
  <si>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</si>
  <si>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</si>
  <si>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</si>
  <si>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</si>
  <si>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</si>
  <si>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</si>
  <si>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</si>
  <si>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</si>
  <si>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</si>
  <si>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</si>
  <si>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</si>
  <si>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</si>
  <si>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</si>
  <si>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</si>
  <si>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</si>
  <si>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</si>
  <si>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</si>
  <si>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</si>
  <si>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</si>
  <si>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</si>
  <si>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</si>
  <si>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</si>
  <si>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</si>
  <si>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</si>
  <si>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</si>
  <si>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</si>
  <si>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</si>
  <si>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</si>
  <si>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</si>
  <si>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</si>
  <si>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</si>
  <si>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</si>
  <si>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</si>
  <si>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</si>
  <si>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</si>
  <si>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</si>
  <si>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</si>
  <si>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</si>
  <si>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</si>
  <si>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</si>
  <si>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</si>
  <si>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</si>
  <si>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</si>
  <si>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</si>
  <si>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</si>
  <si>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</si>
  <si>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</si>
  <si>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</si>
  <si>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</si>
  <si>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</si>
  <si>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</si>
  <si>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</si>
  <si>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</si>
  <si>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</si>
  <si>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</si>
  <si>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</si>
  <si>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</si>
  <si>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</si>
  <si>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</si>
  <si>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</si>
  <si>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</si>
  <si>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</si>
  <si>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</si>
  <si>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</si>
  <si>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</si>
  <si>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</si>
  <si>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</si>
  <si>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</si>
  <si>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</si>
  <si>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</si>
  <si>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</si>
  <si>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</si>
  <si>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</si>
  <si>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</si>
  <si>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</si>
  <si>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</si>
  <si>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</si>
  <si>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</si>
  <si>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</si>
  <si>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</si>
  <si>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</si>
  <si>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</si>
  <si>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</si>
  <si>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</si>
  <si>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</si>
  <si>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</si>
  <si>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</si>
  <si>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</si>
  <si>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</si>
  <si>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</si>
  <si>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</si>
  <si>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</si>
  <si>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</si>
  <si>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</si>
  <si>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</si>
  <si>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</si>
  <si>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</si>
  <si>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</si>
  <si>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</si>
  <si>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</si>
  <si>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</si>
  <si>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</si>
  <si>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</si>
  <si>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</si>
  <si>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</si>
  <si>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</si>
  <si>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</si>
  <si>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</si>
  <si>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</si>
  <si>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</si>
  <si>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</si>
  <si>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</si>
  <si>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</si>
  <si>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</si>
  <si>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</si>
  <si>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</si>
  <si>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</si>
  <si>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</si>
  <si>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</si>
  <si>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</si>
  <si>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</si>
  <si>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</si>
  <si>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</si>
  <si>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</si>
  <si>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</si>
  <si>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</si>
  <si>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</si>
  <si>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</si>
  <si>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</si>
  <si>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</si>
  <si>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</si>
  <si>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</si>
  <si>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</si>
  <si>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</si>
  <si>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</si>
  <si>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</si>
  <si>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</si>
  <si>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</si>
  <si>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</si>
  <si>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</si>
  <si>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</si>
  <si>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</si>
  <si>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</si>
  <si>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</si>
  <si>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</si>
  <si>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</si>
  <si>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</si>
  <si>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</si>
  <si>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</si>
  <si>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</si>
  <si>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</si>
  <si>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</si>
  <si>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</si>
  <si>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</si>
  <si>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</si>
  <si>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</si>
  <si>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</si>
  <si>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</si>
  <si>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</si>
  <si>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</si>
  <si>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</si>
  <si>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</si>
  <si>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</si>
  <si>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</si>
  <si>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</si>
  <si>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</si>
  <si>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</si>
  <si>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</si>
  <si>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</si>
  <si>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</si>
  <si>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</si>
  <si>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</si>
  <si>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</si>
  <si>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</si>
  <si>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</si>
  <si>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</si>
  <si>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</si>
  <si>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</si>
  <si>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</si>
  <si>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</si>
  <si>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</si>
  <si>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</si>
  <si>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</si>
  <si>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</si>
  <si>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</si>
  <si>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</si>
  <si>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</si>
  <si>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</si>
  <si>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</si>
  <si>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</si>
  <si>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</si>
  <si>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</si>
  <si>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</si>
  <si>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</si>
  <si>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</si>
  <si>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</si>
  <si>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</si>
  <si>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</si>
  <si>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</si>
  <si>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</si>
  <si>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</si>
  <si>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</si>
  <si>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</si>
  <si>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</si>
  <si>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</si>
  <si>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</si>
  <si>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</si>
  <si>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</si>
  <si>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</si>
  <si>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</si>
  <si>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</si>
  <si>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</si>
  <si>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</si>
  <si>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</si>
  <si>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</si>
  <si>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</si>
  <si>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</si>
  <si>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</si>
  <si>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</si>
  <si>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</si>
  <si>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</si>
  <si>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</si>
  <si>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</si>
  <si>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</si>
  <si>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</si>
  <si>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</si>
  <si>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</si>
  <si>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</si>
  <si>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</si>
  <si>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</si>
  <si>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</si>
  <si>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</si>
  <si>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</si>
  <si>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</si>
  <si>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</si>
  <si>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</si>
  <si>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</si>
  <si>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</si>
  <si>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</si>
  <si>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</si>
  <si>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</si>
  <si>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</si>
  <si>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</si>
  <si>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</si>
  <si>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</si>
  <si>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</si>
  <si>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</si>
  <si>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</si>
  <si>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</si>
  <si>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</si>
  <si>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</si>
  <si>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</si>
  <si>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</si>
  <si>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</si>
  <si>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</si>
  <si>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</si>
  <si>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</si>
  <si>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</si>
  <si>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</si>
  <si>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</si>
  <si>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</si>
  <si>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</si>
  <si>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</si>
  <si>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</si>
  <si>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</si>
  <si>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</si>
  <si>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</si>
  <si>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</si>
  <si>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</si>
  <si>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</si>
  <si>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</si>
  <si>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</si>
  <si>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</si>
  <si>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</si>
  <si>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</si>
  <si>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</si>
  <si>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</si>
  <si>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</si>
  <si>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</si>
  <si>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</si>
  <si>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</si>
  <si>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</si>
  <si>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</si>
  <si>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</si>
  <si>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</si>
  <si>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</si>
  <si>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</si>
  <si>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</si>
  <si>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</si>
  <si>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</si>
  <si>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</si>
  <si>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</si>
  <si>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</si>
  <si>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</si>
  <si>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</si>
  <si>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</si>
  <si>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</si>
  <si>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</si>
  <si>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</si>
  <si>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</si>
  <si>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</si>
  <si>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</si>
  <si>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</si>
  <si>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</si>
  <si>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</si>
  <si>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</si>
  <si>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</si>
  <si>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</si>
  <si>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</si>
  <si>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</si>
  <si>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</si>
  <si>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</si>
  <si>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</si>
  <si>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</si>
  <si>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</si>
  <si>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</si>
  <si>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</si>
  <si>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</si>
  <si>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</si>
  <si>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</si>
  <si>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</si>
  <si>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</si>
  <si>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</si>
  <si>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</si>
  <si>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</si>
  <si>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</si>
  <si>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</si>
  <si>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</si>
  <si>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</si>
  <si>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</si>
  <si>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</si>
  <si>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</si>
  <si>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</si>
  <si>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</si>
  <si>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</si>
  <si>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</si>
  <si>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</si>
  <si>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</si>
  <si>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</si>
  <si>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</si>
  <si>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</si>
  <si>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</si>
  <si>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</si>
  <si>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</si>
  <si>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</si>
  <si>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</si>
  <si>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</si>
  <si>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</si>
  <si>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</si>
  <si>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</si>
  <si>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</si>
  <si>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</si>
  <si>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</si>
  <si>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</si>
  <si>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</si>
  <si>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</si>
  <si>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</si>
  <si>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</si>
  <si>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</si>
  <si>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</si>
  <si>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</si>
  <si>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</si>
  <si>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</si>
  <si>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</si>
  <si>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</si>
  <si>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</si>
  <si>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</si>
  <si>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</si>
  <si>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</si>
  <si>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</si>
  <si>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</si>
  <si>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</si>
  <si>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</si>
  <si>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</si>
  <si>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</si>
  <si>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</si>
  <si>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</si>
  <si>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</si>
  <si>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</si>
  <si>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</si>
  <si>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</si>
  <si>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</si>
  <si>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</si>
  <si>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</si>
  <si>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</si>
  <si>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</si>
  <si>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</si>
  <si>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</si>
  <si>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</si>
  <si>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</si>
  <si>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</si>
  <si>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</si>
  <si>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</si>
  <si>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</si>
  <si>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</si>
  <si>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</si>
  <si>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</si>
  <si>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</si>
  <si>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</si>
  <si>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</si>
  <si>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</si>
  <si>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</si>
  <si>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</si>
  <si>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</si>
  <si>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</si>
  <si>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</si>
  <si>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</si>
  <si>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</si>
  <si>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</si>
  <si>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</si>
  <si>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</si>
  <si>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</si>
  <si>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</si>
  <si>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</si>
  <si>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</si>
  <si>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</si>
  <si>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</si>
  <si>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</si>
  <si>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</si>
  <si>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</si>
  <si>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</si>
  <si>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</si>
  <si>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</si>
  <si>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</si>
  <si>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</si>
  <si>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</si>
  <si>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</si>
  <si>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</si>
  <si>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</si>
  <si>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</si>
  <si>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</si>
  <si>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</si>
  <si>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</si>
  <si>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</si>
  <si>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</si>
  <si>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</si>
  <si>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</si>
  <si>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</si>
  <si>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</si>
  <si>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</si>
  <si>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</si>
  <si>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</si>
  <si>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</si>
  <si>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</si>
  <si>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</si>
  <si>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</si>
  <si>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</si>
  <si>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</si>
  <si>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</si>
  <si>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</si>
  <si>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</si>
  <si>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</si>
  <si>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</si>
  <si>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</si>
  <si>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</si>
  <si>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</si>
  <si>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</si>
  <si>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</si>
  <si>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</si>
  <si>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</si>
  <si>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</si>
  <si>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</si>
  <si>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</si>
  <si>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</si>
  <si>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</si>
  <si>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</si>
  <si>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</si>
  <si>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</si>
  <si>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</si>
  <si>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</si>
  <si>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</si>
  <si>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</si>
  <si>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</si>
  <si>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</si>
  <si>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</si>
  <si>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</si>
  <si>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</si>
  <si>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</si>
  <si>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</si>
  <si>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</si>
  <si>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</si>
  <si>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</si>
  <si>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</si>
  <si>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</si>
  <si>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</si>
  <si>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</si>
  <si>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</si>
  <si>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</si>
  <si>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</si>
  <si>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</si>
  <si>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</si>
  <si>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</si>
  <si>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</si>
  <si>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</si>
  <si>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</si>
  <si>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</si>
  <si>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</si>
  <si>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</si>
  <si>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</si>
  <si>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</si>
  <si>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</si>
  <si>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</si>
  <si>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</si>
  <si>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</si>
  <si>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</si>
  <si>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</si>
  <si>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</si>
  <si>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</si>
  <si>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</si>
  <si>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</si>
  <si>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</si>
  <si>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</si>
  <si>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</si>
  <si>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</si>
  <si>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</si>
  <si>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</si>
  <si>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</si>
  <si>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</si>
  <si>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</si>
  <si>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</si>
  <si>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</si>
  <si>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</si>
  <si>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</si>
  <si>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</si>
  <si>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</si>
  <si>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</si>
  <si>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</si>
  <si>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</si>
  <si>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</si>
  <si>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</si>
  <si>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</si>
  <si>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</si>
  <si>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</si>
  <si>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</si>
  <si>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</si>
  <si>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</si>
  <si>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</si>
  <si>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</si>
  <si>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</si>
  <si>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</si>
  <si>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</si>
  <si>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</si>
  <si>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</si>
  <si>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</si>
  <si>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</si>
  <si>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</si>
  <si>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</si>
  <si>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</si>
  <si>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</si>
  <si>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</si>
  <si>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</si>
  <si>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</si>
  <si>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</si>
  <si>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</si>
  <si>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</si>
  <si>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</si>
  <si>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</si>
  <si>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</si>
  <si>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</si>
  <si>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</si>
  <si>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</si>
  <si>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</si>
  <si>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</si>
  <si>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</si>
  <si>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</si>
  <si>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</si>
  <si>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</si>
  <si>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</si>
  <si>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</si>
  <si>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</si>
  <si>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</si>
  <si>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</si>
  <si>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</si>
  <si>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</si>
  <si>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</si>
  <si>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</si>
  <si>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</si>
  <si>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</si>
  <si>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</si>
  <si>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</si>
  <si>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</si>
  <si>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</si>
  <si>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</si>
  <si>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</si>
  <si>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</si>
  <si>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</si>
  <si>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</si>
  <si>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</si>
  <si>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</si>
  <si>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</si>
  <si>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</si>
  <si>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</si>
  <si>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</si>
  <si>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</si>
  <si>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</si>
  <si>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</si>
  <si>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</si>
  <si>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</si>
  <si>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</si>
  <si>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</si>
  <si>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</si>
  <si>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</si>
  <si>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</si>
  <si>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</si>
  <si>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</si>
  <si>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</si>
  <si>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</si>
  <si>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</si>
  <si>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</si>
  <si>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</si>
  <si>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</si>
  <si>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</si>
  <si>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</si>
  <si>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</si>
  <si>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</si>
  <si>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</si>
  <si>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</si>
  <si>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</si>
  <si>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</si>
  <si>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</si>
  <si>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</si>
  <si>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</si>
  <si>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</si>
  <si>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</si>
  <si>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</si>
  <si>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</si>
  <si>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</si>
  <si>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</si>
  <si>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</si>
  <si>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</si>
  <si>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</si>
  <si>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</si>
  <si>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</si>
  <si>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</si>
  <si>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</si>
  <si>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</si>
  <si>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</si>
  <si>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</si>
  <si>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</si>
  <si>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</si>
  <si>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</si>
  <si>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</si>
  <si>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</si>
  <si>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</si>
  <si>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</si>
  <si>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</si>
  <si>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</si>
  <si>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</si>
  <si>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</si>
  <si>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</si>
  <si>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</si>
  <si>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</si>
  <si>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</si>
  <si>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</si>
  <si>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</si>
  <si>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</si>
  <si>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</si>
  <si>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</si>
  <si>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</si>
  <si>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</si>
  <si>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</si>
  <si>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</si>
  <si>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</si>
  <si>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</si>
  <si>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</si>
  <si>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</si>
  <si>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</si>
  <si>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</si>
  <si>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</si>
  <si>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</si>
  <si>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</si>
  <si>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</si>
  <si>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</si>
  <si>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</si>
  <si>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</si>
  <si>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</si>
  <si>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</si>
  <si>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</si>
  <si>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</si>
  <si>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</si>
  <si>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</si>
  <si>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</si>
  <si>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</si>
  <si>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</si>
  <si>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</si>
  <si>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</si>
  <si>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</si>
  <si>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</si>
  <si>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</si>
  <si>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</si>
  <si>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</si>
  <si>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</si>
  <si>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</si>
  <si>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</si>
  <si>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</si>
  <si>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</si>
  <si>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</si>
  <si>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</si>
  <si>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</si>
  <si>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</si>
  <si>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</si>
  <si>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</si>
  <si>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</si>
  <si>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</si>
  <si>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</si>
  <si>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</si>
  <si>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</si>
  <si>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</si>
  <si>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</si>
  <si>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</si>
  <si>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</si>
  <si>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</si>
  <si>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</si>
  <si>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</si>
  <si>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</si>
  <si>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</si>
  <si>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</si>
  <si>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</si>
  <si>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</si>
  <si>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</si>
  <si>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</si>
  <si>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</si>
  <si>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</si>
  <si>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</si>
  <si>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</si>
  <si>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</si>
  <si>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</si>
  <si>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</si>
  <si>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</si>
  <si>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</si>
  <si>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</si>
  <si>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</si>
  <si>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</si>
  <si>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</si>
  <si>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</si>
  <si>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</si>
  <si>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</si>
  <si>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</si>
  <si>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</si>
  <si>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</si>
  <si>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</si>
  <si>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</si>
  <si>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</si>
  <si>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</si>
  <si>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</si>
  <si>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</si>
  <si>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</si>
  <si>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</si>
  <si>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</si>
  <si>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</si>
  <si>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</si>
  <si>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</si>
  <si>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</si>
  <si>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</si>
  <si>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</si>
  <si>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</si>
  <si>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</si>
  <si>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</si>
  <si>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</si>
  <si>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</si>
  <si>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</si>
  <si>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</si>
  <si>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</si>
  <si>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</si>
  <si>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</si>
  <si>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</si>
  <si>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</si>
  <si>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</si>
  <si>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</si>
  <si>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</si>
  <si>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</si>
  <si>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</si>
  <si>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</si>
  <si>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</si>
  <si>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</si>
  <si>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</si>
  <si>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</si>
  <si>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</si>
  <si>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</si>
  <si>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</si>
  <si>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</si>
  <si>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</si>
  <si>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</si>
  <si>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</si>
  <si>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</si>
  <si>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</si>
  <si>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</si>
  <si>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</si>
  <si>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</si>
  <si>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</si>
  <si>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</si>
  <si>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</si>
  <si>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</si>
  <si>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</si>
  <si>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</si>
  <si>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</si>
  <si>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</si>
  <si>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</si>
  <si>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</si>
  <si>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</si>
  <si>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</si>
  <si>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</si>
  <si>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</si>
  <si>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</si>
  <si>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</si>
  <si>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</si>
  <si>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</si>
  <si>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</si>
  <si>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</si>
  <si>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</si>
  <si>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</si>
  <si>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</si>
  <si>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</si>
  <si>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</si>
  <si>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</si>
  <si>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</si>
  <si>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</si>
  <si>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</si>
  <si>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</si>
  <si>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</si>
  <si>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</si>
  <si>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</si>
  <si>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</si>
  <si>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</si>
  <si>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</si>
  <si>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</si>
  <si>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</si>
  <si>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</si>
  <si>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</si>
  <si>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</si>
  <si>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</si>
  <si>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</si>
  <si>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</si>
  <si>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</si>
  <si>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</si>
  <si>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</si>
  <si>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</si>
  <si>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</si>
  <si>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</si>
  <si>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</si>
  <si>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</si>
  <si>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</si>
  <si>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</si>
  <si>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</si>
  <si>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</si>
  <si>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</si>
  <si>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</si>
  <si>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</si>
  <si>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</si>
  <si>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</si>
  <si>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</si>
  <si>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</si>
  <si>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</si>
  <si>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</si>
  <si>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</si>
  <si>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</si>
  <si>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</si>
  <si>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</si>
  <si>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</si>
  <si>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</si>
  <si>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</si>
  <si>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</si>
  <si>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</si>
  <si>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</si>
  <si>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</si>
  <si>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</si>
  <si>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</si>
  <si>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</si>
  <si>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</si>
  <si>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</si>
  <si>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</si>
  <si>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</si>
  <si>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</si>
  <si>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</si>
  <si>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</si>
  <si>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</si>
  <si>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</si>
  <si>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</si>
  <si>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</si>
  <si>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</si>
  <si>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</si>
  <si>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</si>
  <si>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</si>
  <si>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</si>
  <si>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</si>
  <si>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</si>
  <si>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</si>
  <si>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</si>
  <si>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</si>
  <si>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</si>
  <si>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</si>
  <si>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</si>
  <si>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</si>
  <si>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</si>
  <si>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</si>
  <si>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</si>
  <si>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</si>
  <si>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</si>
  <si>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</si>
  <si>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</si>
  <si>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</si>
  <si>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</si>
  <si>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</si>
  <si>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</si>
  <si>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</si>
  <si>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</si>
  <si>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</si>
  <si>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</si>
  <si>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</si>
  <si>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</si>
  <si>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</si>
  <si>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</si>
  <si>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</si>
  <si>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</si>
  <si>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</si>
  <si>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</si>
  <si>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</si>
  <si>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</si>
  <si>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</si>
  <si>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</si>
  <si>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</si>
  <si>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</si>
  <si>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</si>
  <si>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</si>
  <si>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</si>
  <si>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</si>
  <si>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</si>
  <si>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</si>
  <si>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</si>
  <si>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</si>
  <si>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</si>
  <si>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</si>
  <si>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</si>
  <si>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</si>
  <si>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</si>
  <si>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</si>
  <si>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</si>
  <si>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</si>
  <si>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</si>
  <si>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</si>
  <si>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</si>
  <si>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</si>
  <si>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</si>
  <si>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</si>
  <si>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</si>
  <si>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</si>
  <si>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</si>
  <si>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</si>
  <si>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</si>
  <si>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</si>
  <si>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</si>
  <si>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</si>
  <si>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</si>
  <si>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</si>
  <si>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</si>
  <si>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</si>
  <si>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</si>
  <si>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</si>
  <si>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</si>
  <si>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</si>
  <si>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</si>
  <si>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</si>
  <si>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</si>
  <si>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</si>
  <si>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</si>
  <si>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</si>
  <si>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</si>
  <si>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</si>
  <si>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</si>
  <si>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</si>
  <si>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</si>
  <si>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</si>
  <si>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</si>
  <si>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</si>
  <si>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</si>
  <si>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</si>
  <si>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</si>
  <si>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</si>
  <si>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</si>
  <si>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</si>
  <si>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</si>
  <si>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</si>
  <si>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</si>
  <si>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</si>
  <si>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</si>
  <si>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</si>
  <si>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</si>
  <si>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</si>
  <si>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</si>
  <si>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</si>
  <si>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</si>
  <si>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</si>
  <si>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</si>
  <si>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</si>
  <si>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</si>
  <si>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</si>
  <si>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</si>
  <si>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</si>
  <si>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</si>
  <si>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</si>
  <si>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</si>
  <si>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</si>
  <si>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</si>
  <si>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</si>
  <si>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</si>
  <si>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</si>
  <si>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</si>
  <si>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</si>
  <si>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</si>
  <si>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</si>
  <si>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</si>
  <si>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</si>
  <si>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</si>
  <si>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</si>
  <si>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</si>
  <si>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</si>
  <si>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</si>
  <si>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</si>
  <si>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</si>
  <si>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</si>
  <si>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</si>
  <si>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</si>
  <si>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</si>
  <si>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</si>
  <si>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</si>
  <si>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</si>
  <si>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</si>
  <si>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</si>
  <si>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</si>
  <si>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</si>
  <si>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</si>
  <si>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</si>
  <si>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</si>
  <si>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</si>
  <si>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</si>
  <si>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</si>
  <si>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</si>
  <si>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</si>
  <si>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</si>
  <si>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</si>
  <si>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</si>
  <si>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</si>
  <si>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</si>
  <si>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</si>
  <si>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</si>
  <si>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</si>
  <si>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</si>
  <si>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</si>
  <si>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</si>
  <si>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</si>
  <si>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</si>
  <si>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</si>
  <si>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</si>
  <si>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</si>
  <si>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</si>
  <si>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</si>
  <si>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</si>
  <si>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</si>
  <si>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</si>
  <si>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</si>
  <si>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</si>
  <si>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</si>
  <si>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</si>
  <si>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</si>
  <si>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</si>
  <si>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</si>
  <si>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</si>
  <si>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</si>
  <si>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</si>
  <si>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</si>
  <si>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</si>
  <si>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</si>
  <si>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</si>
  <si>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</si>
  <si>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</si>
  <si>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</si>
  <si>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</si>
  <si>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</si>
  <si>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</si>
  <si>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</si>
  <si>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</si>
  <si>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</si>
  <si>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</si>
  <si>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</si>
  <si>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</si>
  <si>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</si>
  <si>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</si>
  <si>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</si>
  <si>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</si>
  <si>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</si>
  <si>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</si>
  <si>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</si>
  <si>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</si>
  <si>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</si>
  <si>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</si>
  <si>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</si>
  <si>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</si>
  <si>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</si>
  <si>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</si>
  <si>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</si>
  <si>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</si>
  <si>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</si>
  <si>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</si>
  <si>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</si>
  <si>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</si>
  <si>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</si>
  <si>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</si>
  <si>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</si>
  <si>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</si>
  <si>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</si>
  <si>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</si>
  <si>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</si>
  <si>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</si>
  <si>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</si>
  <si>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</si>
  <si>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</si>
  <si>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</si>
  <si>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</si>
  <si>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</si>
  <si>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</si>
  <si>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</si>
  <si>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</si>
  <si>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</si>
  <si>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</si>
  <si>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</si>
  <si>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</si>
  <si>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</si>
  <si>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</si>
  <si>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</si>
  <si>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</si>
  <si>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</si>
  <si>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</si>
  <si>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</si>
  <si>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</si>
  <si>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</si>
  <si>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</si>
  <si>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</si>
  <si>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</si>
  <si>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</si>
  <si>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</si>
  <si>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</si>
  <si>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</si>
  <si>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</si>
  <si>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</si>
  <si>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</si>
  <si>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</si>
  <si>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</si>
  <si>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</si>
  <si>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</si>
  <si>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</si>
  <si>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</si>
  <si>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</si>
  <si>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</si>
  <si>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</si>
  <si>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</si>
  <si>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</si>
  <si>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</si>
  <si>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</si>
  <si>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</si>
  <si>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</si>
  <si>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</si>
  <si>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</si>
  <si>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</si>
  <si>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</si>
  <si>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</si>
  <si>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</si>
  <si>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</si>
  <si>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</si>
  <si>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</si>
  <si>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</si>
  <si>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</si>
  <si>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</si>
  <si>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</si>
  <si>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</si>
  <si>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</si>
  <si>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</si>
  <si>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</si>
  <si>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</si>
  <si>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</si>
  <si>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</si>
  <si>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</si>
  <si>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</si>
  <si>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</si>
  <si>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</si>
  <si>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</si>
  <si>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</si>
  <si>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</si>
  <si>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</si>
  <si>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</si>
  <si>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</si>
  <si>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</si>
  <si>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</si>
  <si>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</si>
  <si>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</si>
  <si>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</si>
  <si>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</si>
  <si>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</si>
  <si>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</si>
  <si>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</si>
  <si>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</si>
  <si>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</si>
  <si>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</si>
  <si>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</si>
  <si>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</si>
  <si>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</si>
  <si>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</si>
  <si>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</si>
  <si>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</si>
  <si>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</si>
  <si>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</si>
  <si>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</si>
  <si>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</si>
  <si>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</si>
  <si>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</si>
  <si>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</si>
  <si>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</si>
  <si>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</si>
  <si>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</si>
  <si>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</si>
  <si>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</si>
  <si>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</si>
  <si>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</si>
  <si>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</si>
  <si>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</si>
  <si>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</si>
  <si>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</si>
  <si>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</si>
  <si>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</si>
  <si>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</si>
  <si>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</si>
  <si>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</si>
  <si>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</si>
  <si>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</si>
  <si>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</si>
  <si>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</si>
  <si>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</si>
  <si>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</si>
  <si>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</si>
  <si>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</si>
  <si>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</si>
  <si>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</si>
  <si>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</si>
  <si>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</si>
  <si>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</si>
  <si>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</si>
  <si>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</si>
  <si>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</si>
  <si>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</si>
  <si>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</si>
  <si>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</si>
  <si>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</si>
  <si>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</si>
  <si>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</si>
  <si>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</si>
  <si>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</si>
  <si>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</si>
  <si>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</si>
  <si>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</si>
  <si>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</si>
  <si>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</si>
  <si>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</si>
  <si>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</si>
  <si>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</si>
  <si>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</si>
  <si>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</si>
  <si>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</si>
  <si>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</si>
  <si>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</si>
  <si>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</si>
  <si>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</si>
  <si>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</si>
  <si>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</si>
  <si>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</si>
  <si>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</si>
  <si>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</si>
  <si>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</si>
  <si>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</si>
  <si>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</si>
  <si>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</si>
  <si>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</si>
  <si>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</si>
  <si>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</si>
  <si>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</si>
  <si>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</si>
  <si>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</si>
  <si>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</si>
  <si>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</si>
  <si>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</si>
  <si>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</si>
  <si>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</si>
  <si>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</si>
  <si>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</si>
  <si>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</si>
  <si>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</si>
  <si>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</si>
  <si>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</si>
  <si>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</si>
  <si>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</si>
  <si>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</si>
  <si>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</si>
  <si>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</si>
  <si>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</si>
  <si>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</si>
  <si>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</si>
  <si>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</si>
  <si>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</si>
  <si>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</si>
  <si>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</si>
  <si>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</si>
  <si>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</si>
  <si>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</si>
  <si>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</si>
  <si>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</si>
  <si>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</si>
  <si>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</si>
  <si>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</si>
  <si>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</si>
  <si>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</si>
  <si>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</si>
  <si>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</si>
  <si>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</si>
  <si>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</si>
  <si>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</si>
  <si>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</si>
  <si>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</si>
  <si>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</si>
  <si>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</si>
  <si>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</si>
  <si>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</si>
  <si>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</si>
  <si>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</si>
  <si>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</si>
  <si>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</si>
  <si>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</si>
  <si>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</si>
  <si>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</si>
  <si>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</si>
  <si>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</si>
  <si>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</si>
  <si>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</si>
  <si>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</si>
  <si>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</si>
  <si>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</si>
  <si>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</si>
  <si>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</si>
  <si>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</si>
  <si>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</si>
  <si>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</si>
  <si>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</si>
  <si>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</si>
  <si>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</si>
  <si>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</si>
  <si>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</si>
  <si>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</si>
  <si>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</si>
  <si>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</si>
  <si>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</si>
  <si>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</si>
  <si>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</si>
  <si>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</si>
  <si>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</si>
  <si>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</si>
  <si>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</si>
  <si>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</si>
  <si>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</si>
  <si>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</si>
  <si>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</si>
  <si>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</si>
  <si>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</si>
  <si>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</si>
  <si>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</si>
  <si>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</si>
  <si>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</si>
  <si>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</si>
  <si>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</si>
  <si>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</si>
  <si>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</si>
  <si>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</si>
  <si>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</si>
  <si>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</si>
  <si>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</si>
  <si>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</si>
  <si>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</si>
  <si>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</si>
  <si>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</si>
  <si>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</si>
  <si>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</si>
  <si>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</si>
  <si>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</si>
  <si>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</si>
  <si>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</si>
  <si>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</si>
  <si>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</si>
  <si>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</si>
  <si>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</si>
  <si>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</si>
  <si>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</si>
  <si>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</si>
  <si>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</si>
  <si>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</si>
  <si>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</si>
  <si>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</si>
  <si>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</si>
  <si>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</si>
  <si>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</si>
  <si>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</si>
  <si>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</si>
  <si>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</si>
  <si>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</si>
  <si>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</si>
  <si>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</si>
  <si>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</si>
  <si>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</si>
  <si>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</si>
  <si>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</si>
  <si>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</si>
  <si>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</si>
  <si>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</si>
  <si>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</si>
  <si>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</si>
  <si>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</si>
  <si>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</si>
  <si>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</si>
  <si>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</si>
  <si>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</si>
  <si>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</si>
  <si>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</si>
  <si>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</si>
  <si>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</si>
  <si>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</si>
  <si>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</si>
  <si>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</si>
  <si>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</si>
  <si>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</si>
  <si>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</si>
  <si>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</si>
  <si>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</si>
  <si>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</si>
  <si>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</si>
  <si>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</si>
  <si>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</si>
  <si>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</si>
  <si>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</si>
  <si>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</si>
  <si>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</si>
  <si>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</si>
  <si>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</si>
  <si>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</si>
  <si>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</si>
  <si>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</si>
  <si>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</si>
  <si>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</si>
  <si>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</si>
  <si>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</si>
  <si>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</si>
  <si>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</si>
  <si>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</si>
  <si>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</si>
  <si>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</si>
  <si>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</si>
  <si>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</si>
  <si>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</si>
  <si>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</si>
  <si>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</si>
  <si>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</si>
  <si>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</si>
  <si>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</si>
  <si>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</si>
  <si>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</si>
  <si>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</si>
  <si>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</si>
  <si>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</si>
  <si>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</si>
  <si>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</si>
  <si>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</si>
  <si>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</si>
  <si>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</si>
  <si>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</si>
  <si>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</si>
  <si>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</si>
  <si>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</si>
  <si>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</si>
  <si>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</si>
  <si>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</si>
  <si>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</si>
  <si>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</si>
  <si>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</si>
  <si>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</si>
  <si>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</si>
  <si>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</si>
  <si>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</si>
  <si>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</si>
  <si>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</si>
  <si>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</si>
  <si>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</si>
  <si>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</si>
  <si>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</si>
  <si>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</si>
  <si>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</si>
  <si>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</si>
  <si>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</si>
  <si>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</si>
  <si>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</si>
  <si>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</si>
  <si>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</si>
  <si>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</si>
  <si>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</si>
  <si>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</si>
  <si>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</si>
  <si>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</si>
  <si>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</si>
  <si>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</si>
  <si>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</si>
  <si>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</si>
  <si>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</si>
  <si>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</si>
  <si>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</si>
  <si>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</si>
  <si>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</si>
  <si>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</si>
  <si>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</si>
  <si>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</si>
  <si>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</si>
  <si>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</si>
  <si>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</si>
  <si>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</si>
  <si>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</si>
  <si>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</si>
  <si>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</si>
  <si>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</si>
  <si>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</si>
  <si>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</si>
  <si>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</si>
  <si>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</si>
  <si>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</si>
  <si>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</si>
  <si>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</si>
  <si>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</si>
  <si>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</si>
  <si>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</si>
  <si>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</si>
  <si>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</si>
  <si>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</si>
  <si>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</si>
  <si>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</si>
  <si>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</si>
  <si>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</si>
  <si>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</si>
  <si>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</si>
  <si>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</si>
  <si>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</si>
  <si>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</si>
  <si>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</si>
  <si>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</si>
  <si>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</si>
  <si>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</si>
  <si>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</si>
  <si>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</si>
  <si>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</si>
  <si>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</si>
  <si>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</si>
  <si>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</si>
  <si>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</si>
  <si>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</si>
  <si>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</si>
  <si>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</si>
  <si>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</si>
  <si>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</si>
  <si>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</si>
  <si>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</si>
  <si>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</si>
  <si>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</si>
  <si>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</si>
  <si>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</si>
  <si>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</si>
  <si>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</si>
  <si>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</si>
  <si>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</si>
  <si>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</si>
  <si>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</si>
  <si>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</si>
  <si>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</si>
  <si>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</si>
  <si>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</si>
  <si>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</si>
  <si>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</si>
  <si>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</si>
  <si>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</si>
  <si>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</si>
  <si>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</si>
  <si>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</si>
  <si>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</si>
  <si>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</si>
  <si>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</si>
  <si>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</si>
  <si>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</si>
  <si>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</si>
  <si>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</si>
  <si>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</si>
  <si>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</si>
  <si>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</si>
  <si>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</si>
  <si>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</si>
  <si>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</si>
  <si>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</si>
  <si>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</si>
  <si>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</si>
  <si>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</si>
  <si>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</si>
  <si>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</si>
  <si>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</si>
  <si>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</si>
  <si>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</si>
  <si>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</si>
  <si>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</si>
  <si>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</si>
  <si>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</si>
  <si>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</si>
  <si>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</si>
  <si>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</si>
  <si>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</si>
  <si>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</si>
  <si>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</si>
  <si>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</si>
  <si>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</si>
  <si>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</si>
  <si>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</si>
  <si>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</si>
  <si>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</si>
  <si>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</si>
  <si>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</si>
  <si>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</si>
  <si>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</si>
  <si>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</si>
  <si>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</si>
  <si>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</si>
  <si>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</si>
  <si>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</si>
  <si>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</si>
  <si>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</si>
  <si>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</si>
  <si>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</si>
  <si>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</si>
  <si>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</si>
  <si>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</si>
  <si>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</si>
  <si>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</si>
  <si>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</si>
  <si>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</si>
  <si>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</si>
  <si>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</si>
  <si>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</si>
  <si>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</si>
  <si>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</si>
  <si>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</si>
  <si>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</si>
  <si>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</si>
  <si>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</si>
  <si>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</si>
  <si>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</si>
  <si>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</si>
  <si>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</si>
  <si>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</si>
  <si>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</si>
  <si>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</si>
  <si>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</si>
  <si>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</si>
  <si>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</si>
  <si>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</si>
  <si>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</si>
  <si>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</si>
  <si>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</si>
  <si>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</si>
  <si>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</si>
  <si>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</si>
  <si>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</si>
  <si>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</si>
  <si>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</si>
  <si>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</si>
  <si>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</si>
  <si>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</si>
  <si>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</si>
  <si>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</si>
  <si>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</si>
  <si>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</si>
  <si>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</si>
  <si>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</si>
  <si>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</si>
  <si>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</si>
  <si>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</si>
  <si>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</si>
  <si>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</si>
  <si>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</si>
  <si>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</si>
  <si>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</si>
  <si>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</si>
  <si>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</si>
  <si>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</si>
  <si>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</si>
  <si>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</si>
  <si>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</si>
  <si>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</si>
  <si>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</si>
  <si>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</si>
  <si>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</si>
  <si>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</si>
  <si>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</si>
  <si>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</si>
  <si>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</si>
  <si>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</si>
  <si>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</si>
  <si>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</si>
  <si>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</si>
  <si>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</si>
  <si>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</si>
  <si>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</si>
  <si>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</si>
  <si>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</si>
  <si>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</si>
  <si>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</si>
  <si>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</si>
  <si>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</si>
  <si>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</si>
  <si>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</si>
  <si>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</si>
  <si>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</si>
  <si>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</si>
  <si>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</si>
  <si>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</si>
  <si>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</si>
  <si>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</si>
  <si>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</si>
  <si>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</si>
  <si>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</si>
  <si>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</si>
  <si>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</si>
  <si>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</si>
  <si>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</si>
  <si>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</si>
  <si>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</si>
  <si>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</si>
  <si>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</si>
  <si>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</si>
  <si>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</si>
  <si>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</si>
  <si>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</si>
  <si>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</si>
  <si>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</si>
  <si>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</si>
  <si>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</si>
  <si>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</si>
  <si>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</si>
  <si>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</si>
  <si>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</si>
  <si>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</si>
  <si>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</si>
  <si>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</si>
  <si>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</si>
  <si>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</si>
  <si>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</si>
  <si>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</si>
  <si>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</si>
  <si>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</si>
  <si>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</si>
  <si>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</si>
  <si>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</si>
  <si>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</si>
  <si>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</si>
  <si>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</si>
  <si>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</si>
  <si>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</si>
  <si>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</si>
  <si>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</si>
  <si>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</si>
  <si>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</si>
  <si>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</si>
  <si>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</si>
  <si>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</si>
  <si>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</si>
  <si>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</si>
  <si>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</si>
  <si>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</si>
  <si>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</si>
  <si>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</si>
  <si>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</si>
  <si>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</si>
  <si>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</si>
  <si>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</si>
  <si>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</si>
  <si>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</si>
  <si>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</si>
  <si>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</si>
  <si>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</si>
  <si>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</si>
  <si>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</si>
  <si>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</si>
  <si>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</si>
  <si>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</si>
  <si>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</si>
  <si>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</si>
  <si>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</si>
  <si>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</si>
  <si>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</si>
  <si>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</si>
  <si>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</si>
  <si>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</si>
  <si>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</si>
  <si>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</si>
  <si>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</si>
  <si>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</si>
  <si>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</si>
  <si>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</si>
  <si>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</si>
  <si>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</si>
  <si>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</si>
  <si>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</si>
  <si>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</si>
  <si>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</si>
  <si>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</si>
  <si>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</si>
  <si>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</si>
  <si>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</si>
  <si>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</si>
  <si>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</si>
  <si>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</si>
  <si>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</si>
  <si>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</si>
  <si>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</si>
  <si>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</si>
  <si>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</si>
  <si>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</si>
  <si>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</si>
  <si>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</si>
  <si>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</si>
  <si>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</si>
  <si>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</si>
  <si>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</si>
  <si>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</si>
  <si>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</si>
  <si>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</si>
  <si>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</si>
  <si>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</si>
  <si>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</si>
  <si>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</si>
  <si>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</si>
  <si>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</si>
  <si>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</si>
  <si>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</si>
  <si>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</si>
  <si>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</si>
  <si>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</si>
  <si>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</si>
  <si>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</si>
  <si>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</si>
  <si>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</si>
  <si>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</si>
  <si>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</si>
  <si>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</si>
  <si>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</si>
  <si>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</si>
  <si>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</si>
  <si>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</si>
  <si>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</si>
  <si>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</si>
  <si>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</si>
  <si>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</si>
  <si>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</si>
  <si>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</si>
  <si>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</si>
  <si>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</si>
  <si>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</si>
  <si>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</si>
  <si>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</si>
  <si>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</si>
  <si>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</si>
  <si>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</si>
  <si>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</si>
  <si>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</si>
  <si>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</si>
  <si>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</si>
  <si>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</si>
  <si>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</si>
  <si>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</si>
  <si>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</si>
  <si>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</si>
  <si>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</si>
  <si>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</si>
  <si>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</si>
  <si>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</si>
  <si>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</si>
  <si>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</si>
  <si>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</si>
  <si>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</si>
  <si>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</si>
  <si>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</si>
  <si>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</si>
  <si>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</si>
  <si>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</si>
  <si>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</si>
  <si>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</si>
  <si>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</si>
  <si>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</si>
  <si>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</si>
  <si>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</si>
  <si>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</si>
  <si>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</si>
  <si>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</si>
  <si>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</si>
  <si>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</si>
  <si>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</si>
  <si>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</si>
  <si>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</si>
  <si>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</si>
  <si>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</si>
  <si>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</si>
  <si>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</si>
  <si>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</si>
  <si>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</si>
  <si>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</si>
  <si>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</si>
  <si>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</si>
  <si>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</si>
  <si>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</si>
  <si>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</si>
  <si>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</si>
  <si>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</si>
  <si>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</si>
  <si>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</si>
  <si>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</si>
  <si>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</si>
  <si>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</si>
  <si>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</si>
  <si>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</si>
  <si>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</si>
  <si>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</si>
  <si>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</si>
  <si>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</si>
  <si>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</si>
  <si>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</si>
  <si>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</si>
  <si>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</si>
  <si>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</si>
  <si>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</si>
  <si>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</si>
  <si>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</si>
  <si>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</si>
  <si>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</si>
  <si>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</si>
  <si>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</si>
  <si>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</si>
  <si>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</si>
  <si>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</si>
  <si>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</si>
  <si>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</si>
  <si>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</si>
  <si>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</si>
  <si>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</si>
  <si>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</si>
  <si>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</si>
  <si>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</si>
  <si>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</si>
  <si>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</si>
  <si>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</si>
  <si>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</si>
  <si>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</si>
  <si>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</si>
  <si>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</si>
  <si>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</si>
  <si>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</si>
  <si>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</si>
  <si>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</si>
  <si>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</si>
  <si>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</si>
  <si>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</si>
  <si>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</si>
  <si>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</si>
  <si>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</si>
  <si>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</si>
  <si>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</si>
  <si>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</si>
  <si>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</si>
  <si>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</si>
  <si>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</si>
  <si>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</si>
  <si>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</si>
  <si>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</si>
  <si>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</si>
  <si>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</si>
  <si>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</si>
  <si>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</si>
  <si>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</si>
  <si>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</si>
  <si>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</si>
  <si>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</si>
  <si>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</si>
  <si>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</si>
  <si>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</si>
  <si>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</si>
  <si>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</si>
  <si>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</si>
  <si>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</si>
  <si>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</si>
  <si>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</si>
  <si>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</si>
  <si>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</si>
  <si>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</si>
  <si>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</si>
  <si>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</si>
  <si>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</si>
  <si>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</si>
  <si>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</si>
  <si>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</si>
  <si>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</si>
  <si>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</si>
  <si>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</si>
  <si>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</si>
  <si>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</si>
  <si>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</si>
  <si>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</si>
  <si>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</si>
  <si>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</si>
  <si>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</si>
  <si>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</si>
  <si>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</si>
  <si>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</si>
  <si>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</si>
  <si>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</si>
  <si>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</si>
  <si>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</si>
  <si>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</si>
  <si>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</si>
  <si>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</si>
  <si>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</si>
  <si>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</si>
  <si>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</si>
  <si>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</si>
  <si>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</si>
  <si>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</si>
  <si>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</si>
  <si>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</si>
  <si>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</si>
  <si>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</si>
  <si>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</si>
  <si>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</si>
  <si>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</si>
  <si>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</si>
  <si>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</si>
  <si>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</si>
  <si>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</si>
  <si>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</si>
  <si>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</si>
  <si>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</si>
  <si>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</si>
  <si>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</si>
  <si>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</si>
  <si>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</si>
  <si>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</si>
  <si>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</si>
  <si>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</si>
  <si>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</si>
  <si>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</si>
  <si>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</si>
  <si>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</si>
  <si>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</si>
  <si>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</si>
  <si>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</si>
  <si>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</si>
  <si>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</si>
  <si>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</si>
  <si>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</si>
  <si>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</si>
  <si>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</si>
  <si>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</si>
  <si>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</si>
  <si>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</si>
  <si>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</si>
  <si>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</si>
  <si>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</si>
  <si>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</si>
  <si>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</si>
  <si>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</si>
  <si>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</si>
  <si>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</si>
  <si>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</si>
  <si>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</si>
  <si>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</si>
  <si>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</si>
  <si>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</si>
  <si>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</si>
  <si>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</si>
  <si>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</si>
  <si>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</si>
  <si>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</si>
  <si>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</si>
  <si>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</si>
  <si>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</si>
  <si>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</si>
  <si>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</si>
  <si>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</si>
  <si>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</si>
  <si>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</si>
  <si>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</si>
  <si>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</si>
  <si>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</si>
  <si>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</si>
  <si>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</si>
  <si>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</si>
  <si>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</si>
  <si>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</si>
  <si>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</si>
  <si>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</si>
  <si>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</si>
  <si>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</si>
  <si>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</si>
  <si>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</si>
  <si>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</si>
  <si>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</si>
  <si>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</si>
  <si>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</si>
  <si>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</si>
  <si>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</si>
  <si>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</si>
  <si>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</si>
  <si>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</si>
  <si>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</si>
  <si>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</si>
  <si>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</si>
  <si>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</si>
  <si>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</si>
  <si>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</si>
  <si>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</si>
  <si>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</si>
  <si>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</si>
  <si>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</si>
  <si>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</si>
  <si>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</si>
  <si>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</si>
  <si>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</si>
  <si>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</si>
  <si>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</si>
  <si>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</si>
  <si>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</si>
  <si>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</si>
  <si>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</si>
  <si>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</si>
  <si>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</si>
  <si>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</si>
  <si>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</si>
  <si>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</si>
  <si>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</si>
  <si>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</si>
  <si>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</si>
  <si>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</si>
  <si>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</si>
  <si>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</si>
  <si>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</si>
  <si>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</si>
  <si>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</si>
  <si>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</si>
  <si>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</si>
  <si>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</si>
  <si>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</si>
  <si>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</si>
  <si>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</si>
  <si>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</si>
  <si>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</si>
  <si>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</si>
  <si>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</si>
  <si>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</si>
  <si>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</si>
  <si>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</si>
  <si>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</si>
  <si>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</si>
  <si>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</si>
  <si>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</si>
  <si>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</si>
  <si>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</si>
  <si>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</si>
  <si>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</si>
  <si>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</si>
  <si>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</si>
  <si>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</si>
  <si>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</si>
  <si>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</si>
  <si>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</si>
  <si>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</si>
  <si>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</si>
  <si>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</si>
  <si>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</si>
  <si>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</si>
  <si>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</si>
  <si>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</si>
  <si>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</si>
  <si>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</si>
  <si>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</si>
  <si>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</si>
  <si>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</si>
  <si>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</si>
  <si>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</si>
  <si>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</si>
  <si>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</si>
  <si>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</si>
  <si>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</si>
  <si>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</si>
  <si>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</si>
  <si>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</si>
  <si>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</si>
  <si>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</si>
  <si>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</si>
  <si>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</si>
  <si>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</si>
  <si>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</si>
  <si>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</si>
  <si>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</si>
  <si>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</si>
  <si>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</si>
  <si>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</si>
  <si>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</si>
  <si>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</si>
  <si>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</si>
  <si>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</si>
  <si>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</si>
  <si>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</si>
  <si>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</si>
  <si>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</si>
  <si>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</si>
  <si>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</si>
  <si>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</si>
  <si>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</si>
  <si>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</si>
  <si>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</si>
  <si>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</si>
  <si>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</si>
  <si>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</si>
  <si>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</si>
  <si>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</si>
  <si>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</si>
  <si>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</si>
  <si>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</si>
  <si>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</si>
  <si>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</si>
  <si>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</si>
  <si>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</si>
  <si>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</si>
  <si>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</si>
  <si>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</si>
  <si>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</si>
  <si>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</si>
  <si>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</si>
  <si>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</si>
  <si>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</si>
  <si>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</si>
  <si>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</si>
  <si>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</si>
  <si>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</si>
  <si>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</si>
  <si>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</si>
  <si>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</si>
  <si>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</si>
  <si>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</si>
  <si>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</si>
  <si>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</si>
  <si>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</si>
  <si>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</si>
  <si>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</si>
  <si>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</si>
  <si>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</si>
  <si>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</si>
  <si>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</si>
  <si>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</si>
  <si>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</si>
  <si>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</si>
  <si>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</si>
  <si>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</si>
  <si>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</si>
  <si>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</si>
  <si>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</si>
  <si>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</si>
  <si>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</si>
  <si>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</si>
  <si>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</si>
  <si>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</si>
  <si>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</si>
  <si>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</si>
  <si>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</si>
  <si>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</si>
  <si>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</si>
  <si>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</si>
  <si>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</si>
  <si>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</si>
  <si>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</si>
  <si>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</si>
  <si>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</si>
  <si>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</si>
  <si>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</si>
  <si>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</si>
  <si>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</si>
  <si>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</si>
  <si>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</si>
  <si>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</si>
  <si>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</si>
  <si>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</si>
  <si>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</si>
  <si>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</si>
  <si>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</si>
  <si>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</si>
  <si>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</si>
  <si>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</si>
  <si>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</si>
  <si>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</si>
  <si>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</si>
  <si>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</si>
  <si>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</si>
  <si>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</si>
  <si>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</si>
  <si>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</si>
  <si>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</si>
  <si>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</si>
  <si>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</si>
  <si>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</si>
  <si>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</si>
  <si>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</si>
  <si>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</si>
  <si>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</si>
  <si>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</si>
  <si>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</si>
  <si>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</si>
  <si>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</si>
  <si>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</si>
  <si>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</si>
  <si>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</si>
  <si>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</si>
  <si>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</si>
  <si>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</si>
  <si>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</si>
  <si>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</si>
  <si>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</si>
  <si>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</si>
  <si>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</si>
  <si>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</si>
  <si>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</si>
  <si>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</si>
  <si>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</si>
  <si>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</si>
  <si>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</si>
  <si>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</si>
  <si>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</si>
  <si>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</si>
  <si>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</si>
  <si>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</si>
  <si>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</si>
  <si>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</si>
  <si>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</si>
  <si>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</si>
  <si>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</si>
  <si>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</si>
  <si>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</si>
  <si>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</si>
  <si>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</si>
  <si>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</si>
  <si>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</si>
  <si>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</si>
  <si>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</si>
  <si>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</si>
  <si>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</si>
  <si>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</si>
  <si>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</si>
  <si>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</si>
  <si>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</si>
  <si>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</si>
  <si>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</si>
  <si>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</si>
  <si>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</si>
  <si>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</si>
  <si>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</si>
  <si>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</si>
  <si>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</si>
  <si>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</si>
  <si>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</si>
  <si>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</si>
  <si>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</si>
  <si>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</si>
  <si>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</si>
  <si>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</si>
  <si>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</si>
  <si>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</si>
  <si>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</si>
  <si>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</si>
  <si>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</si>
  <si>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</si>
  <si>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</si>
  <si>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</si>
  <si>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</si>
  <si>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</si>
  <si>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</si>
  <si>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</si>
  <si>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</si>
  <si>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</si>
  <si>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</si>
  <si>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</si>
  <si>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</si>
  <si>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</si>
  <si>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</si>
  <si>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</si>
  <si>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</si>
  <si>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</si>
  <si>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</si>
  <si>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</si>
  <si>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</si>
  <si>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</si>
  <si>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</si>
  <si>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</si>
  <si>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</si>
  <si>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</si>
  <si>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</si>
  <si>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</si>
  <si>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</si>
  <si>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</si>
  <si>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</si>
  <si>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</si>
  <si>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</si>
  <si>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</si>
  <si>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</si>
  <si>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</si>
  <si>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</si>
  <si>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</si>
  <si>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</si>
  <si>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</si>
  <si>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</si>
  <si>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</si>
  <si>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</si>
  <si>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</si>
  <si>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</si>
  <si>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</si>
  <si>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</si>
  <si>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</si>
  <si>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</si>
  <si>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</si>
  <si>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</si>
  <si>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</si>
  <si>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</si>
  <si>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</si>
  <si>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</si>
  <si>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</si>
  <si>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</si>
  <si>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</si>
  <si>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</si>
  <si>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</si>
  <si>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</si>
  <si>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</si>
  <si>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</si>
  <si>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</si>
  <si>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</si>
  <si>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</si>
  <si>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</si>
  <si>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</si>
  <si>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</si>
  <si>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</si>
  <si>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</si>
  <si>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</si>
  <si>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</si>
  <si>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</si>
  <si>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</si>
  <si>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</si>
  <si>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</si>
  <si>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</si>
  <si>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</si>
  <si>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</si>
  <si>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</si>
  <si>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</si>
  <si>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</si>
  <si>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</si>
  <si>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</si>
  <si>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</si>
  <si>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</si>
  <si>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</si>
  <si>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</si>
  <si>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</si>
  <si>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</si>
  <si>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</si>
  <si>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</si>
  <si>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</si>
  <si>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</si>
  <si>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</si>
  <si>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</si>
  <si>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</si>
  <si>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</si>
  <si>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</si>
  <si>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</si>
  <si>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</si>
  <si>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</si>
  <si>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</si>
  <si>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</si>
  <si>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</si>
  <si>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</si>
  <si>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</si>
  <si>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</si>
  <si>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</si>
  <si>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</si>
  <si>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</si>
  <si>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</si>
  <si>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</si>
  <si>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</si>
  <si>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</si>
  <si>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</si>
  <si>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</si>
  <si>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</si>
  <si>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</si>
  <si>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</si>
  <si>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</si>
  <si>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</si>
  <si>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</si>
  <si>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</si>
  <si>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</si>
  <si>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</si>
  <si>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</si>
  <si>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</si>
  <si>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</si>
  <si>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</si>
  <si>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</si>
  <si>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</si>
  <si>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</si>
  <si>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</si>
  <si>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</si>
  <si>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</si>
  <si>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</si>
  <si>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</si>
  <si>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</si>
  <si>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</si>
  <si>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</si>
  <si>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</si>
  <si>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</si>
  <si>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</si>
  <si>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</si>
  <si>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</si>
  <si>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</si>
  <si>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</si>
  <si>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</si>
  <si>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</si>
  <si>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</si>
  <si>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</si>
  <si>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</si>
  <si>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</si>
  <si>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</si>
  <si>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</si>
  <si>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</si>
  <si>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</si>
  <si>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</si>
  <si>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</si>
  <si>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</si>
  <si>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</si>
  <si>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</si>
  <si>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</si>
  <si>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</si>
  <si>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</si>
  <si>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</si>
  <si>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</si>
  <si>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</si>
  <si>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</si>
  <si>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</si>
  <si>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</si>
  <si>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</si>
  <si>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</si>
  <si>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</si>
  <si>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</si>
  <si>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</si>
  <si>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</si>
  <si>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</si>
  <si>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</si>
  <si>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</si>
  <si>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</si>
  <si>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</si>
  <si>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</si>
  <si>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</si>
  <si>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</si>
  <si>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</si>
  <si>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</si>
  <si>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</si>
  <si>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</si>
  <si>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</si>
  <si>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</si>
  <si>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</si>
  <si>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</si>
  <si>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</si>
  <si>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</si>
  <si>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</si>
  <si>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</si>
  <si>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</si>
  <si>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</si>
  <si>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</si>
  <si>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</si>
  <si>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</si>
  <si>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</si>
  <si>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</si>
  <si>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</si>
  <si>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</si>
  <si>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</si>
  <si>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</si>
  <si>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</si>
  <si>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</si>
  <si>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</si>
  <si>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</si>
  <si>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</si>
  <si>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</si>
  <si>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</si>
  <si>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</si>
  <si>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</si>
  <si>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</si>
  <si>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</si>
  <si>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</si>
  <si>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</si>
  <si>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</si>
  <si>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</si>
  <si>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</si>
  <si>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</si>
  <si>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</si>
  <si>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</si>
  <si>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</si>
  <si>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</si>
  <si>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</si>
  <si>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</si>
  <si>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</si>
  <si>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</si>
  <si>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</si>
  <si>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</si>
  <si>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</si>
  <si>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</si>
  <si>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</si>
  <si>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</si>
  <si>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</si>
  <si>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</si>
  <si>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</si>
  <si>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</si>
  <si>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</si>
  <si>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</si>
  <si>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</si>
  <si>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</si>
  <si>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</si>
  <si>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</si>
  <si>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</si>
  <si>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</si>
  <si>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</si>
  <si>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</si>
  <si>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</si>
  <si>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</si>
  <si>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</si>
  <si>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</si>
  <si>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</si>
  <si>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</si>
  <si>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</si>
  <si>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</si>
  <si>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</si>
  <si>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</si>
  <si>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</si>
  <si>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</si>
  <si>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</si>
  <si>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</si>
  <si>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</si>
  <si>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</si>
  <si>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</si>
  <si>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</si>
  <si>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</si>
  <si>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</si>
  <si>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</si>
  <si>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</si>
  <si>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</si>
  <si>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</si>
  <si>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</si>
  <si>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</si>
  <si>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</si>
  <si>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</si>
  <si>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</si>
  <si>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</si>
  <si>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</si>
  <si>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</si>
  <si>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</si>
  <si>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</si>
  <si>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</si>
  <si>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</si>
  <si>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</si>
  <si>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</si>
  <si>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</si>
  <si>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</si>
  <si>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</si>
  <si>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</si>
  <si>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</si>
  <si>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</si>
  <si>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</si>
  <si>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</si>
  <si>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</si>
  <si>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</si>
  <si>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</si>
  <si>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</si>
  <si>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</si>
  <si>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</si>
  <si>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</si>
  <si>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</si>
  <si>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</si>
  <si>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</si>
  <si>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</si>
  <si>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</si>
  <si>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</si>
  <si>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</si>
  <si>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</si>
  <si>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</si>
  <si>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</si>
  <si>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</si>
  <si>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</si>
  <si>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</si>
  <si>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</si>
  <si>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</si>
  <si>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</si>
  <si>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</si>
  <si>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</si>
  <si>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</si>
  <si>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</si>
  <si>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</si>
  <si>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</si>
  <si>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</si>
  <si>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</si>
  <si>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</si>
  <si>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</si>
  <si>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</si>
  <si>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</si>
  <si>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</si>
  <si>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</si>
  <si>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</si>
  <si>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</si>
  <si>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</si>
  <si>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</si>
  <si>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</si>
  <si>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</si>
  <si>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</si>
  <si>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</si>
  <si>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</si>
  <si>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</si>
  <si>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</si>
  <si>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</si>
  <si>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</si>
  <si>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</si>
  <si>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</si>
  <si>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</si>
  <si>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</si>
  <si>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</si>
  <si>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</si>
  <si>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</si>
  <si>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</si>
  <si>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</si>
  <si>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</si>
  <si>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</si>
  <si>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</si>
  <si>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</si>
  <si>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</si>
  <si>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</si>
  <si>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</si>
  <si>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Column Labels</t>
  </si>
  <si>
    <t>Grand Total</t>
  </si>
  <si>
    <t>Row Labels</t>
  </si>
  <si>
    <t>(All)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</si>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</sst>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4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3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[StarterBook.xlsx]Tables!PivotTable3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Tables!$B$3:$B$4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Tables!$A$5:$A$14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E-FE45-82FA-D3F58E15DBED}"/>
            </c:ext>
          </c:extLst>
        </c:ser>
        <c:ser>
          <c:idx val="1"/>
          <c:order val="1"/>
          <c:tx>
            <c:strRef>
              <c:f>Tables!$C$3:$C$4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Tables!$A$5:$A$14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5E-FE45-82FA-D3F58E15DBED}"/>
            </c:ext>
          </c:extLst>
        </c:ser>
        <c:ser>
          <c:idx val="2"/>
          <c:order val="2"/>
          <c:tx>
            <c:strRef>
              <c:f>Tables!$D$3:$D$4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Tables!$A$5:$A$14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5E-FE45-82FA-D3F58E15DBED}"/>
            </c:ext>
          </c:extLst>
        </c:ser>
        <c:ser>
          <c:idx val="3"/>
          <c:order val="3"/>
          <c:tx>
            <c:strRef>
              <c:f>Tables!$E$3:$E$4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Tables!$A$5:$A$14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Tables!$E$5:$E$14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5E-FE45-82FA-D3F58E15D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8757632"/>
        <c:axId val="868511904"/>
      </c:barChart>
      <c:catAx>
        <c:axId val="86875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511904"/>
        <c:crosses val="autoZero"/>
        <c:auto val="1"/>
        <c:lblAlgn val="ctr"/>
        <c:lblOffset val="100"/>
        <c:noMultiLvlLbl val="0"/>
      </c:catAx>
      <c:valAx>
        <c:axId val="86851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75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Sheet2!$B$5:$B$47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75-1C48-9A2A-FF67EC2B784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Sheet2!$C$5:$C$47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75-1C48-9A2A-FF67EC2B784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Sheet2!$D$5:$D$47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75-1C48-9A2A-FF67EC2B784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Sheet2!$E$5:$E$47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75-1C48-9A2A-FF67EC2B784D}"/>
            </c:ext>
          </c:extLst>
        </c:ser>
        <c:ser>
          <c:idx val="4"/>
          <c:order val="4"/>
          <c:tx>
            <c:strRef>
              <c:f>Sheet2!$F$3:$F$4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Sheet2!$F$5:$F$47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3775-1C48-9A2A-FF67EC2B7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70898784"/>
        <c:axId val="870900432"/>
      </c:barChart>
      <c:catAx>
        <c:axId val="87089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900432"/>
        <c:crosses val="autoZero"/>
        <c:auto val="1"/>
        <c:lblAlgn val="ctr"/>
        <c:lblOffset val="100"/>
        <c:noMultiLvlLbl val="0"/>
      </c:catAx>
      <c:valAx>
        <c:axId val="87090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0898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[StarterBook.xlsx]Sheet3!PivotTable6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2A-AA45-B895-66D10C9E1242}"/>
            </c:ext>
          </c:extLst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2A-AA45-B895-66D10C9E1242}"/>
            </c:ext>
          </c:extLst>
        </c:ser>
        <c:ser>
          <c:idx val="2"/>
          <c:order val="2"/>
          <c:tx>
            <c:strRef>
              <c:f>Sheet3!$D$3:$D$4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Sheet3!$A$5:$A$18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2A-AA45-B895-66D10C9E1242}"/>
            </c:ext>
          </c:extLst>
        </c:ser>
        <c:ser>
          <c:idx val="3"/>
          <c:order val="3"/>
          <c:tx>
            <c:strRef>
              <c:f>Sheet3!$E$3:$E$4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Sheet3!$A$5:$A$18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2A-AA45-B895-66D10C9E1242}"/>
            </c:ext>
          </c:extLst>
        </c:ser>
        <c:ser>
          <c:idx val="4"/>
          <c:order val="4"/>
          <c:tx>
            <c:strRef>
              <c:f>Sheet3!$F$3:$F$4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Sheet3!$A$5:$A$18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Sheet3!$F$5:$F$18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2A-AA45-B895-66D10C9E1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112464"/>
        <c:axId val="899544112"/>
      </c:lineChart>
      <c:catAx>
        <c:axId val="88211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544112"/>
        <c:crosses val="autoZero"/>
        <c:auto val="1"/>
        <c:lblAlgn val="ctr"/>
        <c:lblOffset val="100"/>
        <c:noMultiLvlLbl val="0"/>
      </c:catAx>
      <c:valAx>
        <c:axId val="8995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11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6350</xdr:colOff>
      <xdr:row>3</xdr:row>
      <xdr:rowOff>25400</xdr:rowOff>
    </xdr:from>
    <xdr:to>
      <xdr:col>39</xdr:col>
      <xdr:colOff>203200</xdr:colOff>
      <xdr:row>25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74ED2E-6916-5F4B-B4A7-3E204296C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76200</xdr:colOff>
      <xdr:row>2</xdr:row>
      <xdr:rowOff>139700</xdr:rowOff>
    </xdr:from>
    <xdr:to>
      <xdr:col>17</xdr:col>
      <xdr:colOff>0</xdr:colOff>
      <xdr:row>32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B4CA72-21C1-E94E-823B-A4498A65D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2</xdr:row>
      <xdr:rowOff>0</xdr:rowOff>
    </xdr:from>
    <xdr:to>
      <xdr:col>15</xdr:col>
      <xdr:colOff>355600</xdr:colOff>
      <xdr:row>20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CA00F9-5940-7244-91C9-5B01E44DB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ta' Turner" refreshedDate="44181.632738657405" createdVersion="6" refreshedVersion="6" minRefreshableVersion="3" recordCount="4114" xr:uid="{55F4586B-ECED-0643-8C26-70674BEDB80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ta' Turner" refreshedDate="44183.994628125001" createdVersion="6" refreshedVersion="6" minRefreshableVersion="3" recordCount="4115" xr:uid="{FE2A5ED3-68DA-B24F-B05C-E92A109ABC6F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ta' Turner" refreshedDate="44184.01431770833" createdVersion="6" refreshedVersion="6" minRefreshableVersion="3" recordCount="4115" xr:uid="{A6CB83D3-0386-A144-AC5A-2DAECB24D1C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437620400" maxValue="143762040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15-07-23T03:00:00" maxDate="2015-07-23T03:00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.3685882352941177"/>
    <n v="63.917582417582416"/>
    <x v="0"/>
    <s v="television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x v="0"/>
    <n v="1.4260827250608272"/>
    <n v="185.48101265822785"/>
    <x v="0"/>
    <s v="television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.05"/>
    <n v="15"/>
    <x v="0"/>
    <s v="television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.0389999999999999"/>
    <n v="69.266666666666666"/>
    <x v="0"/>
    <s v="television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.2299154545454545"/>
    <n v="190.55028169014085"/>
    <x v="0"/>
    <s v="television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.0977744436109027"/>
    <n v="93.40425531914893"/>
    <x v="0"/>
    <s v="television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.064875"/>
    <n v="146.87931034482759"/>
    <x v="0"/>
    <s v="television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.0122222222222221"/>
    <n v="159.82456140350877"/>
    <x v="0"/>
    <s v="television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x v="0"/>
    <n v="1.0004342857142856"/>
    <n v="291.79333333333335"/>
    <x v="0"/>
    <s v="television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.2599800000000001"/>
    <n v="31.499500000000001"/>
    <x v="0"/>
    <s v="television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.0049999999999999"/>
    <n v="158.68421052631578"/>
    <x v="0"/>
    <s v="television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.2050000000000001"/>
    <n v="80.333333333333329"/>
    <x v="0"/>
    <s v="television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.6529333333333334"/>
    <n v="59.961305925030231"/>
    <x v="0"/>
    <s v="television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.5997142857142856"/>
    <n v="109.78431372549019"/>
    <x v="0"/>
    <s v="television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.0093333333333334"/>
    <n v="147.70731707317074"/>
    <x v="0"/>
    <s v="television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.0660000000000001"/>
    <n v="21.755102040816325"/>
    <x v="0"/>
    <s v="television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.0024166666666667"/>
    <n v="171.84285714285716"/>
    <x v="0"/>
    <s v="television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.0066666666666666"/>
    <n v="41.944444444444443"/>
    <x v="0"/>
    <s v="television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.0632110000000001"/>
    <n v="93.264122807017543"/>
    <x v="0"/>
    <s v="television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.4529411764705882"/>
    <n v="56.136363636363633"/>
    <x v="0"/>
    <s v="television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.002"/>
    <n v="80.16"/>
    <x v="0"/>
    <s v="television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.0913513513513513"/>
    <n v="199.9009900990099"/>
    <x v="0"/>
    <s v="television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.1714285714285715"/>
    <n v="51.25"/>
    <x v="0"/>
    <s v="television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.1850000000000001"/>
    <n v="103.04347826086956"/>
    <x v="0"/>
    <s v="television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.0880768571428572"/>
    <n v="66.346149825783982"/>
    <x v="0"/>
    <s v="television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.3333333333333333"/>
    <n v="57.142857142857146"/>
    <x v="0"/>
    <s v="television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.552"/>
    <n v="102.10526315789474"/>
    <x v="0"/>
    <s v="television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.1172500000000001"/>
    <n v="148.96666666666667"/>
    <x v="0"/>
    <s v="television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.0035000000000001"/>
    <n v="169.6056338028169"/>
    <x v="0"/>
    <s v="television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.2333333333333334"/>
    <n v="31.623931623931625"/>
    <x v="0"/>
    <s v="television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.0129975"/>
    <n v="76.45264150943396"/>
    <x v="0"/>
    <s v="television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"/>
    <n v="13"/>
    <x v="0"/>
    <s v="television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.0024604569420035"/>
    <n v="320.44943820224717"/>
    <x v="0"/>
    <s v="television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.0209523809523811"/>
    <n v="83.75"/>
    <x v="0"/>
    <s v="television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.3046153846153845"/>
    <n v="49.882352941176471"/>
    <x v="0"/>
    <s v="television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.665"/>
    <n v="59.464285714285715"/>
    <x v="0"/>
    <s v="television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.4215"/>
    <n v="193.84090909090909"/>
    <x v="0"/>
    <s v="television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.8344090909090909"/>
    <n v="159.51383399209487"/>
    <x v="0"/>
    <s v="television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.1004"/>
    <n v="41.68181818181818"/>
    <x v="0"/>
    <s v="television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.3098000000000001"/>
    <n v="150.89861751152074"/>
    <x v="0"/>
    <s v="television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.0135000000000001"/>
    <n v="126.6875"/>
    <x v="0"/>
    <s v="television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"/>
    <n v="105.26315789473684"/>
    <x v="0"/>
    <s v="television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.4185714285714286"/>
    <n v="117.51479289940828"/>
    <x v="0"/>
    <s v="television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.0865999999999998"/>
    <n v="117.36121673003802"/>
    <x v="0"/>
    <s v="television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"/>
    <n v="133.33333333333334"/>
    <x v="0"/>
    <s v="television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.2"/>
    <n v="98.360655737704917"/>
    <x v="0"/>
    <s v="television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.0416666666666667"/>
    <n v="194.44444444444446"/>
    <x v="0"/>
    <s v="television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.0761100000000001"/>
    <n v="76.865000000000009"/>
    <x v="0"/>
    <s v="television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.0794999999999999"/>
    <n v="56.815789473684212"/>
    <x v="0"/>
    <s v="television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x v="0"/>
    <n v="1"/>
    <n v="137.93103448275863"/>
    <x v="0"/>
    <s v="television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"/>
    <n v="27.272727272727273"/>
    <x v="0"/>
    <s v="television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.2801818181818181"/>
    <n v="118.33613445378151"/>
    <x v="0"/>
    <s v="television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.1620999999999999"/>
    <n v="223.48076923076923"/>
    <x v="0"/>
    <s v="television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.0963333333333334"/>
    <n v="28.111111111111111"/>
    <x v="0"/>
    <s v="television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.01"/>
    <n v="194.23076923076923"/>
    <x v="0"/>
    <s v="television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.2895348837209302"/>
    <n v="128.95348837209303"/>
    <x v="0"/>
    <s v="television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.0726249999999999"/>
    <n v="49.316091954022987"/>
    <x v="0"/>
    <s v="television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.0189999999999999"/>
    <n v="221.52173913043478"/>
    <x v="0"/>
    <s v="television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.0290999999999999"/>
    <n v="137.21333333333334"/>
    <x v="0"/>
    <s v="television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.0012570000000001"/>
    <n v="606.82242424242418"/>
    <x v="0"/>
    <s v="television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.0329622222222221"/>
    <n v="43.040092592592593"/>
    <x v="0"/>
    <s v="shorts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.4830000000000001"/>
    <n v="322.39130434782606"/>
    <x v="0"/>
    <s v="shorts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.5473333333333332"/>
    <n v="96.708333333333329"/>
    <x v="0"/>
    <s v="shorts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.1351849999999999"/>
    <n v="35.474531249999998"/>
    <x v="0"/>
    <s v="shorts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.7333333333333334"/>
    <n v="86.666666666666671"/>
    <x v="0"/>
    <s v="shorts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.0752857142857142"/>
    <n v="132.05263157894737"/>
    <x v="0"/>
    <s v="shorts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.1859999999999999"/>
    <n v="91.230769230769226"/>
    <x v="0"/>
    <s v="shorts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.1625000000000001"/>
    <n v="116.25"/>
    <x v="0"/>
    <s v="shorts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.2716666666666667"/>
    <n v="21.194444444444443"/>
    <x v="0"/>
    <s v="shorts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.109423"/>
    <n v="62.327134831460668"/>
    <x v="0"/>
    <s v="shorts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.272"/>
    <n v="37.411764705882355"/>
    <x v="0"/>
    <s v="shorts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.2394444444444443"/>
    <n v="69.71875"/>
    <x v="0"/>
    <s v="shorts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.084090909090909"/>
    <n v="58.170731707317074"/>
    <x v="0"/>
    <s v="shorts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"/>
    <n v="50"/>
    <x v="0"/>
    <s v="shorts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.1293199999999999"/>
    <n v="19.471034482758618"/>
    <x v="0"/>
    <s v="shorts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.1542857142857144"/>
    <n v="85.957446808510639"/>
    <x v="0"/>
    <s v="shorts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.5333333333333334"/>
    <n v="30.666666666666668"/>
    <x v="0"/>
    <s v="shorts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.9249999999999998"/>
    <n v="60.384615384615387"/>
    <x v="0"/>
    <s v="shorts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.02"/>
    <n v="38.6"/>
    <x v="0"/>
    <s v="shorts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.27"/>
    <n v="40.268292682926827"/>
    <x v="0"/>
    <s v="shorts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.0725"/>
    <n v="273.82978723404256"/>
    <x v="0"/>
    <s v="shorts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.98"/>
    <n v="53.035714285714285"/>
    <x v="0"/>
    <s v="shorts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.0001249999999999"/>
    <n v="40.005000000000003"/>
    <x v="0"/>
    <s v="shorts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.0249999999999999"/>
    <n v="15.76923076923077"/>
    <x v="0"/>
    <s v="shorts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"/>
    <n v="71.428571428571431"/>
    <x v="0"/>
    <s v="shorts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.2549999999999999"/>
    <n v="71.714285714285708"/>
    <x v="0"/>
    <s v="shorts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.0646666666666667"/>
    <n v="375.76470588235293"/>
    <x v="0"/>
    <s v="shorts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.046"/>
    <n v="104.6"/>
    <x v="0"/>
    <s v="shorts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.0285714285714285"/>
    <n v="60"/>
    <x v="0"/>
    <s v="shorts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.1506666666666667"/>
    <n v="123.28571428571429"/>
    <x v="0"/>
    <s v="shorts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.004"/>
    <n v="31.375"/>
    <x v="0"/>
    <s v="shorts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.2"/>
    <n v="78.260869565217391"/>
    <x v="0"/>
    <s v="shorts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.052"/>
    <n v="122.32558139534883"/>
    <x v="0"/>
    <s v="shorts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.1060000000000001"/>
    <n v="73.733333333333334"/>
    <x v="0"/>
    <s v="shorts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.04"/>
    <n v="21.666666666666668"/>
    <x v="0"/>
    <s v="shorts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.3142857142857143"/>
    <n v="21.904761904761905"/>
    <x v="0"/>
    <s v="shorts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.1466666666666667"/>
    <n v="50.588235294117645"/>
    <x v="0"/>
    <s v="shorts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.0625"/>
    <n v="53.125"/>
    <x v="0"/>
    <s v="shorts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.0625"/>
    <n v="56.666666666666664"/>
    <x v="0"/>
    <s v="shorts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.0601933333333333"/>
    <n v="40.776666666666664"/>
    <x v="0"/>
    <s v="shorts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"/>
    <n v="192.30769230769232"/>
    <x v="0"/>
    <s v="shorts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"/>
    <n v="100"/>
    <x v="0"/>
    <s v="shorts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.2775000000000001"/>
    <n v="117.92307692307692"/>
    <x v="0"/>
    <s v="shorts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.0515384615384615"/>
    <n v="27.897959183673468"/>
    <x v="0"/>
    <s v="shorts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.2"/>
    <n v="60"/>
    <x v="0"/>
    <s v="shorts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.074090909090909"/>
    <n v="39.383333333333333"/>
    <x v="0"/>
    <s v="shorts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x v="1"/>
    <n v="1.0049999999999999"/>
    <n v="186.11111111111111"/>
    <x v="0"/>
    <s v="shorts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.0246666666666666"/>
    <n v="111.37681159420291"/>
    <x v="0"/>
    <s v="shorts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.4666666666666668"/>
    <n v="78.723404255319153"/>
    <x v="0"/>
    <s v="shorts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.1949999999999998"/>
    <n v="46.702127659574465"/>
    <x v="0"/>
    <s v="shorts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.3076923076923077"/>
    <n v="65.384615384615387"/>
    <x v="0"/>
    <s v="shorts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.5457142857142858"/>
    <n v="102.0754716981132"/>
    <x v="0"/>
    <s v="shorts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.04"/>
    <n v="64.197530864197532"/>
    <x v="0"/>
    <s v="shorts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.41"/>
    <n v="90.384615384615387"/>
    <x v="0"/>
    <s v="shorts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.0333333333333334"/>
    <n v="88.571428571428569"/>
    <x v="0"/>
    <s v="shorts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x v="1"/>
    <n v="1.4044444444444444"/>
    <n v="28.727272727272727"/>
    <x v="0"/>
    <s v="shorts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.1365714285714286"/>
    <n v="69.78947368421052"/>
    <x v="0"/>
    <s v="shorts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.0049377777777779"/>
    <n v="167.48962962962963"/>
    <x v="0"/>
    <s v="shorts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.1303159999999999"/>
    <n v="144.91230769230768"/>
    <x v="0"/>
    <s v="shorts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.0455692307692308"/>
    <n v="91.840540540540545"/>
    <x v="0"/>
    <s v="shorts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1.4285714285714287E-4"/>
    <n v="10"/>
    <x v="0"/>
    <s v="science fiction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3.3333333333333332E-4"/>
    <n v="1"/>
    <x v="0"/>
    <s v="science fiction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e v="#DIV/0!"/>
    <x v="0"/>
    <s v="science fiction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2.7454545454545453E-3"/>
    <n v="25.166666666666668"/>
    <x v="0"/>
    <s v="science fiction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e v="#DIV/0!"/>
    <x v="0"/>
    <s v="science fiction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0.14000000000000001"/>
    <n v="11.666666666666666"/>
    <x v="0"/>
    <s v="science fiction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5.5480000000000002E-2"/>
    <n v="106.69230769230769"/>
    <x v="0"/>
    <s v="science fiction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.375E-2"/>
    <n v="47.5"/>
    <x v="0"/>
    <s v="science fiction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1.8669999999999999E-2"/>
    <n v="311.16666666666669"/>
    <x v="0"/>
    <s v="science fiction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e v="#DIV/0!"/>
    <x v="0"/>
    <s v="science fiction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e v="#DIV/0!"/>
    <x v="0"/>
    <s v="science fiction"/>
  </r>
  <r>
    <n v="131"/>
    <x v="131"/>
    <s v="I"/>
    <n v="1200"/>
    <n v="0"/>
    <x v="1"/>
    <x v="0"/>
    <s v="USD"/>
    <n v="1467763200"/>
    <n v="1466453161"/>
    <b v="0"/>
    <x v="78"/>
    <b v="0"/>
    <x v="2"/>
    <n v="0"/>
    <e v="#DIV/0!"/>
    <x v="0"/>
    <s v="science fiction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9.5687499999999995E-2"/>
    <n v="94.506172839506178"/>
    <x v="0"/>
    <s v="science fiction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e v="#DIV/0!"/>
    <x v="0"/>
    <s v="science fiction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x v="2"/>
    <n v="0"/>
    <e v="#DIV/0!"/>
    <x v="0"/>
    <s v="science fiction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0.13433333333333333"/>
    <n v="80.599999999999994"/>
    <x v="0"/>
    <s v="science fiction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e v="#DIV/0!"/>
    <x v="0"/>
    <s v="science fiction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e v="#DIV/0!"/>
    <x v="0"/>
    <s v="science fiction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.1413333333333335E-2"/>
    <n v="81.241379310344826"/>
    <x v="0"/>
    <s v="science fiction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"/>
    <n v="500"/>
    <x v="0"/>
    <s v="science fiction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e v="#DIV/0!"/>
    <x v="0"/>
    <s v="science fiction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0.10775"/>
    <n v="46.178571428571431"/>
    <x v="0"/>
    <s v="science fiction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3.3333333333333335E-3"/>
    <n v="10"/>
    <x v="0"/>
    <s v="science fiction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e v="#DIV/0!"/>
    <x v="0"/>
    <s v="science fiction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0.27600000000000002"/>
    <n v="55.945945945945944"/>
    <x v="0"/>
    <s v="science fiction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7.5111111111111115E-2"/>
    <n v="37.555555555555557"/>
    <x v="0"/>
    <s v="science fiction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5.7499999999999999E-3"/>
    <n v="38.333333333333336"/>
    <x v="0"/>
    <s v="science fiction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e v="#DIV/0!"/>
    <x v="0"/>
    <s v="science fiction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8.0000000000000004E-4"/>
    <n v="20"/>
    <x v="0"/>
    <s v="science fiction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9.1999999999999998E-3"/>
    <n v="15.333333333333334"/>
    <x v="0"/>
    <s v="science fiction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0.23163076923076922"/>
    <n v="449.43283582089555"/>
    <x v="0"/>
    <s v="science fiction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5.5999999999999995E-4"/>
    <n v="28"/>
    <x v="0"/>
    <s v="science fiction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7.8947368421052633E-5"/>
    <n v="15"/>
    <x v="0"/>
    <s v="science fiction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7.1799999999999998E-3"/>
    <n v="35.9"/>
    <x v="0"/>
    <s v="science fiction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2.6666666666666668E-2"/>
    <n v="13.333333333333334"/>
    <x v="0"/>
    <s v="science fiction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6.0000000000000002E-5"/>
    <n v="20.25"/>
    <x v="0"/>
    <s v="science fiction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.0999999999999997E-2"/>
    <n v="119"/>
    <x v="0"/>
    <s v="science fiction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2.671118530884808E-3"/>
    <n v="4"/>
    <x v="0"/>
    <s v="science fiction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e v="#DIV/0!"/>
    <x v="0"/>
    <s v="science fiction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2.0000000000000002E-5"/>
    <n v="10"/>
    <x v="0"/>
    <s v="science fiction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e v="#DIV/0!"/>
    <x v="0"/>
    <s v="drama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1E-4"/>
    <n v="5"/>
    <x v="0"/>
    <s v="drama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0.15535714285714286"/>
    <n v="43.5"/>
    <x v="0"/>
    <s v="drama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e v="#DIV/0!"/>
    <x v="0"/>
    <s v="drama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5.3333333333333332E-3"/>
    <n v="91.428571428571431"/>
    <x v="0"/>
    <s v="drama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e v="#DIV/0!"/>
    <x v="0"/>
    <s v="drama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0.6"/>
    <n v="3000"/>
    <x v="0"/>
    <s v="drama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1E-4"/>
    <n v="5.5"/>
    <x v="0"/>
    <s v="drama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.0625000000000001E-2"/>
    <n v="108.33333333333333"/>
    <x v="0"/>
    <s v="drama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0.224"/>
    <n v="56"/>
    <x v="0"/>
    <s v="drama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.2500000000000001E-2"/>
    <n v="32.5"/>
    <x v="0"/>
    <s v="drama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2.0000000000000002E-5"/>
    <n v="1"/>
    <x v="0"/>
    <s v="drama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e v="#DIV/0!"/>
    <x v="0"/>
    <s v="drama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e v="#DIV/0!"/>
    <x v="0"/>
    <s v="drama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e v="#DIV/0!"/>
    <x v="0"/>
    <s v="drama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.4850000000000005E-2"/>
    <n v="49.884615384615387"/>
    <x v="0"/>
    <s v="drama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e v="#DIV/0!"/>
    <x v="0"/>
    <s v="drama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0.4"/>
    <n v="25.714285714285715"/>
    <x v="0"/>
    <s v="drama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e v="#DIV/0!"/>
    <x v="0"/>
    <s v="drama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0.2"/>
    <n v="100"/>
    <x v="0"/>
    <s v="drama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0.33416666666666667"/>
    <n v="30.846153846153847"/>
    <x v="0"/>
    <s v="drama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0.21092608822670172"/>
    <n v="180.5"/>
    <x v="0"/>
    <s v="drama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e v="#DIV/0!"/>
    <x v="0"/>
    <s v="drama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x v="3"/>
    <n v="0.35855999999999999"/>
    <n v="373.5"/>
    <x v="0"/>
    <s v="drama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.4000000000000002E-2"/>
    <n v="25.5"/>
    <x v="0"/>
    <s v="drama"/>
  </r>
  <r>
    <n v="185"/>
    <x v="185"/>
    <s v="Love has no boundaries!"/>
    <n v="40000"/>
    <n v="2200"/>
    <x v="2"/>
    <x v="10"/>
    <s v="NOK"/>
    <n v="1471557139"/>
    <n v="1468965139"/>
    <b v="0"/>
    <x v="73"/>
    <b v="0"/>
    <x v="3"/>
    <n v="5.5E-2"/>
    <n v="220"/>
    <x v="0"/>
    <s v="drama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e v="#DIV/0!"/>
    <x v="0"/>
    <s v="drama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0.16"/>
    <n v="160"/>
    <x v="0"/>
    <s v="drama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e v="#DIV/0!"/>
    <x v="0"/>
    <s v="drama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6.8999999999999997E-4"/>
    <n v="69"/>
    <x v="0"/>
    <s v="drama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x v="3"/>
    <n v="4.1666666666666666E-3"/>
    <n v="50"/>
    <x v="0"/>
    <s v="drama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0.05"/>
    <n v="83.333333333333329"/>
    <x v="0"/>
    <s v="drama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1.7E-5"/>
    <n v="5.666666666666667"/>
    <x v="0"/>
    <s v="drama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e v="#DIV/0!"/>
    <x v="0"/>
    <s v="drama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1.1999999999999999E-3"/>
    <n v="1"/>
    <x v="0"/>
    <s v="drama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e v="#DIV/0!"/>
    <x v="0"/>
    <s v="drama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0.41857142857142859"/>
    <n v="77.10526315789474"/>
    <x v="0"/>
    <s v="drama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0.1048"/>
    <n v="32.75"/>
    <x v="0"/>
    <s v="drama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.116E-2"/>
    <n v="46.5"/>
    <x v="0"/>
    <s v="drama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e v="#DIV/0!"/>
    <x v="0"/>
    <s v="drama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0.26192500000000002"/>
    <n v="87.308333333333337"/>
    <x v="0"/>
    <s v="drama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0.58461538461538465"/>
    <n v="54.285714285714285"/>
    <x v="0"/>
    <s v="drama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x v="3"/>
    <n v="0"/>
    <e v="#DIV/0!"/>
    <x v="0"/>
    <s v="drama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0.2984"/>
    <n v="93.25"/>
    <x v="0"/>
    <s v="drama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0.50721666666666665"/>
    <n v="117.68368136117556"/>
    <x v="0"/>
    <s v="drama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0.16250000000000001"/>
    <n v="76.470588235294116"/>
    <x v="0"/>
    <s v="drama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e v="#DIV/0!"/>
    <x v="0"/>
    <s v="drama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0.15214285714285714"/>
    <n v="163.84615384615384"/>
    <x v="0"/>
    <s v="drama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e v="#DIV/0!"/>
    <x v="0"/>
    <s v="drama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e v="#DIV/0!"/>
    <x v="0"/>
    <s v="drama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0.2525"/>
    <n v="91.818181818181813"/>
    <x v="0"/>
    <s v="drama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0.44600000000000001"/>
    <n v="185.83333333333334"/>
    <x v="0"/>
    <s v="drama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1.5873015873015873E-4"/>
    <n v="1"/>
    <x v="0"/>
    <s v="drama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4.0000000000000002E-4"/>
    <n v="20"/>
    <x v="0"/>
    <s v="drama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8.0000000000000007E-5"/>
    <n v="1"/>
    <x v="0"/>
    <s v="drama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2.2727272727272726E-3"/>
    <n v="10"/>
    <x v="0"/>
    <s v="drama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0.55698440000000005"/>
    <n v="331.53833333333336"/>
    <x v="0"/>
    <s v="drama"/>
  </r>
  <r>
    <n v="217"/>
    <x v="217"/>
    <s v="A roadmovie by paw"/>
    <n v="100000"/>
    <n v="11943"/>
    <x v="2"/>
    <x v="11"/>
    <s v="SEK"/>
    <n v="1419780149"/>
    <n v="1417101749"/>
    <b v="0"/>
    <x v="44"/>
    <b v="0"/>
    <x v="3"/>
    <n v="0.11942999999999999"/>
    <n v="314.28947368421052"/>
    <x v="0"/>
    <s v="drama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0.02"/>
    <n v="100"/>
    <x v="0"/>
    <s v="drama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0.17630000000000001"/>
    <n v="115.98684210526316"/>
    <x v="0"/>
    <s v="drama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7.1999999999999998E-3"/>
    <n v="120"/>
    <x v="0"/>
    <s v="drama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x v="3"/>
    <n v="0"/>
    <e v="#DIV/0!"/>
    <x v="0"/>
    <s v="drama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0.13"/>
    <n v="65"/>
    <x v="0"/>
    <s v="drama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e v="#DIV/0!"/>
    <x v="0"/>
    <s v="drama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e v="#DIV/0!"/>
    <x v="0"/>
    <s v="drama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e v="#DIV/0!"/>
    <x v="0"/>
    <s v="drama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8.6206896551724137E-3"/>
    <n v="125"/>
    <x v="0"/>
    <s v="drama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e v="#DIV/0!"/>
    <x v="0"/>
    <s v="drama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e v="#DIV/0!"/>
    <x v="0"/>
    <s v="drama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e v="#DIV/0!"/>
    <x v="0"/>
    <s v="drama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4.0000000000000001E-3"/>
    <n v="30"/>
    <x v="0"/>
    <s v="drama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e v="#DIV/0!"/>
    <x v="0"/>
    <s v="drama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2.75E-2"/>
    <n v="15.714285714285714"/>
    <x v="0"/>
    <s v="drama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e v="#DIV/0!"/>
    <x v="0"/>
    <s v="drama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0.40100000000000002"/>
    <n v="80.2"/>
    <x v="0"/>
    <s v="drama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e v="#DIV/0!"/>
    <x v="0"/>
    <s v="drama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e v="#DIV/0!"/>
    <x v="0"/>
    <s v="drama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x v="3"/>
    <n v="3.3333333333333335E-3"/>
    <n v="50"/>
    <x v="0"/>
    <s v="drama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e v="#DIV/0!"/>
    <x v="0"/>
    <s v="drama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0.25"/>
    <n v="50"/>
    <x v="0"/>
    <s v="drama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.0763413333333334"/>
    <n v="117.84759124087591"/>
    <x v="0"/>
    <s v="documentary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.1263736263736264"/>
    <n v="109.04255319148936"/>
    <x v="0"/>
    <s v="documentary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.1346153846153846"/>
    <n v="73.019801980198025"/>
    <x v="0"/>
    <s v="documentary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.0259199999999999"/>
    <n v="78.195121951219505"/>
    <x v="0"/>
    <s v="documentary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.1375714285714287"/>
    <n v="47.398809523809526"/>
    <x v="0"/>
    <s v="documentary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.0371999999999999"/>
    <n v="54.020833333333336"/>
    <x v="0"/>
    <s v="documentary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.0546000000000002"/>
    <n v="68.488789237668158"/>
    <x v="0"/>
    <s v="documentary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.341"/>
    <n v="108.14516129032258"/>
    <x v="0"/>
    <s v="documentary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.0133294117647058"/>
    <n v="589.95205479452056"/>
    <x v="0"/>
    <s v="documentary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.1292"/>
    <n v="48.051063829787232"/>
    <x v="0"/>
    <s v="documentary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.0558333333333334"/>
    <n v="72.482837528604122"/>
    <x v="0"/>
    <s v="documentary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.2557142857142858"/>
    <n v="57.077922077922075"/>
    <x v="0"/>
    <s v="documentary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.8455999999999999"/>
    <n v="85.444444444444443"/>
    <x v="0"/>
    <s v="documentary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.0073333333333334"/>
    <n v="215.85714285714286"/>
    <x v="0"/>
    <s v="documentary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.1694724999999999"/>
    <n v="89.38643312101911"/>
    <x v="0"/>
    <s v="documentary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.0673325"/>
    <n v="45.418404255319146"/>
    <x v="0"/>
    <s v="documentary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.391"/>
    <n v="65.756363636363631"/>
    <x v="0"/>
    <s v="documentary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.0672648571428571"/>
    <n v="66.70405357142856"/>
    <x v="0"/>
    <s v="documentary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.9114"/>
    <n v="83.345930232558146"/>
    <x v="0"/>
    <s v="documentary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.3193789333333332"/>
    <n v="105.04609341825902"/>
    <x v="0"/>
    <s v="documentary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.0640000000000001"/>
    <n v="120.90909090909091"/>
    <x v="0"/>
    <s v="documentary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.0740000000000001"/>
    <n v="97.63636363636364"/>
    <x v="0"/>
    <s v="documentary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.4"/>
    <n v="41.379310344827587"/>
    <x v="0"/>
    <s v="documentary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.1808107999999999"/>
    <n v="30.654485981308412"/>
    <x v="0"/>
    <s v="documentary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.1819999999999999"/>
    <n v="64.945054945054949"/>
    <x v="0"/>
    <s v="documentary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.111"/>
    <n v="95.775862068965523"/>
    <x v="0"/>
    <s v="documentary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.4550000000000001"/>
    <n v="40.416666666666664"/>
    <x v="0"/>
    <s v="documentary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.3162883248730965"/>
    <n v="78.578424242424248"/>
    <x v="0"/>
    <s v="documentary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.1140000000000001"/>
    <n v="50.18018018018018"/>
    <x v="0"/>
    <s v="documentary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.4723377"/>
    <n v="92.251735588972423"/>
    <x v="0"/>
    <s v="documentary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.5260869565217392"/>
    <n v="57.540983606557376"/>
    <x v="0"/>
    <s v="documentary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.0468"/>
    <n v="109.42160278745645"/>
    <x v="0"/>
    <s v="documentary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.7743366666666667"/>
    <n v="81.892461538461546"/>
    <x v="0"/>
    <s v="documentary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.077758"/>
    <n v="45.667711864406776"/>
    <x v="0"/>
    <s v="documentary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.56"/>
    <n v="55.221238938053098"/>
    <x v="0"/>
    <s v="documentary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.08395"/>
    <n v="65.298192771084331"/>
    <x v="0"/>
    <s v="documentary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.476"/>
    <n v="95.225806451612897"/>
    <x v="0"/>
    <s v="documentary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.1038153846153846"/>
    <n v="75.444794952681391"/>
    <x v="0"/>
    <s v="documentary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.5034814814814814"/>
    <n v="97.816867469879512"/>
    <x v="0"/>
    <s v="documentary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.5731829411764706"/>
    <n v="87.685606557377056"/>
    <x v="0"/>
    <s v="documentary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.5614399999999999"/>
    <n v="54.748948106591868"/>
    <x v="0"/>
    <s v="documentary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.2058763636363636"/>
    <n v="83.953417721518989"/>
    <x v="0"/>
    <s v="documentary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.0118888888888888"/>
    <n v="254.38547486033519"/>
    <x v="0"/>
    <s v="documentary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.142725"/>
    <n v="101.8269801980198"/>
    <x v="0"/>
    <s v="documentary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.0462615"/>
    <n v="55.066394736842106"/>
    <x v="0"/>
    <s v="documentary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.2882507142857142"/>
    <n v="56.901438721136763"/>
    <x v="0"/>
    <s v="documentary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.0915333333333332"/>
    <n v="121.28148148148148"/>
    <x v="0"/>
    <s v="documentary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.7629999999999999"/>
    <n v="91.189655172413794"/>
    <x v="0"/>
    <s v="documentary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.0321061999999999"/>
    <n v="115.44812080536913"/>
    <x v="0"/>
    <s v="documentary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.0482"/>
    <n v="67.771551724137936"/>
    <x v="0"/>
    <s v="documentary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.0668444444444445"/>
    <n v="28.576190476190476"/>
    <x v="0"/>
    <s v="documentary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.2001999999999999"/>
    <n v="46.8828125"/>
    <x v="0"/>
    <s v="documentary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.0150693333333334"/>
    <n v="154.42231237322514"/>
    <x v="0"/>
    <s v="documentary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.0138461538461538"/>
    <n v="201.22137404580153"/>
    <x v="0"/>
    <s v="documentary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"/>
    <n v="100"/>
    <x v="0"/>
    <s v="documentary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.3310911999999999"/>
    <n v="100.08204511278196"/>
    <x v="0"/>
    <s v="documentary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.187262"/>
    <n v="230.08953488372092"/>
    <x v="0"/>
    <s v="documentary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.0064"/>
    <n v="141.74647887323943"/>
    <x v="0"/>
    <s v="documentary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.089324126984127"/>
    <n v="56.344351395730705"/>
    <x v="0"/>
    <s v="documentary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.789525"/>
    <n v="73.341188524590166"/>
    <x v="0"/>
    <s v="documentary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.0172264"/>
    <n v="85.337785234899329"/>
    <x v="0"/>
    <s v="documentary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.1873499999999999"/>
    <n v="61.496215139442228"/>
    <x v="0"/>
    <s v="documentary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.0045999999999999"/>
    <n v="93.018518518518519"/>
    <x v="0"/>
    <s v="documentary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.3746666666666667"/>
    <n v="50.292682926829265"/>
    <x v="0"/>
    <s v="documentary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.3164705882352941"/>
    <n v="106.43243243243244"/>
    <x v="0"/>
    <s v="documentary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.3033333333333332"/>
    <n v="51.719576719576722"/>
    <x v="0"/>
    <s v="documentary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.9289999999999998"/>
    <n v="36.612499999999997"/>
    <x v="0"/>
    <s v="documentary"/>
  </r>
  <r>
    <n v="307"/>
    <x v="307"/>
    <s v="Why is grammar important?"/>
    <n v="22000"/>
    <n v="24490"/>
    <x v="0"/>
    <x v="0"/>
    <s v="USD"/>
    <n v="1360276801"/>
    <n v="1357684801"/>
    <b v="1"/>
    <x v="145"/>
    <b v="1"/>
    <x v="4"/>
    <n v="1.1131818181818183"/>
    <n v="42.517361111111114"/>
    <x v="0"/>
    <s v="documentary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.0556666666666668"/>
    <n v="62.712871287128714"/>
    <x v="0"/>
    <s v="documentary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.1894444444444445"/>
    <n v="89.957983193277315"/>
    <x v="0"/>
    <s v="documentary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.04129"/>
    <n v="28.924722222222222"/>
    <x v="0"/>
    <s v="documentary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.0410165"/>
    <n v="138.8022"/>
    <x v="0"/>
    <s v="documentary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.1187499999999999"/>
    <n v="61.301369863013697"/>
    <x v="0"/>
    <s v="documentary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.0473529411764706"/>
    <n v="80.202702702702709"/>
    <x v="0"/>
    <s v="documentary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.8515000000000001"/>
    <n v="32.095833333333331"/>
    <x v="0"/>
    <s v="documentary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.01248"/>
    <n v="200.88888888888889"/>
    <x v="0"/>
    <s v="documentary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.1377333333333333"/>
    <n v="108.01265822784811"/>
    <x v="0"/>
    <s v="documentary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.0080333333333333"/>
    <n v="95.699367088607602"/>
    <x v="0"/>
    <s v="documentary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.8332000000000002"/>
    <n v="49.880281690140848"/>
    <x v="0"/>
    <s v="documentary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.1268"/>
    <n v="110.47058823529412"/>
    <x v="0"/>
    <s v="documentary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.0658000000000001"/>
    <n v="134.91139240506328"/>
    <x v="0"/>
    <s v="documentary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.0266285714285714"/>
    <n v="106.62314540059347"/>
    <x v="0"/>
    <s v="documentary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.0791200000000001"/>
    <n v="145.04301075268816"/>
    <x v="0"/>
    <s v="documentary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.2307407407407407"/>
    <n v="114.58620689655173"/>
    <x v="0"/>
    <s v="documentary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.016"/>
    <n v="105.3170731707317"/>
    <x v="0"/>
    <s v="documentary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.04396"/>
    <n v="70.921195652173907"/>
    <x v="0"/>
    <s v="documentary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.1292973333333334"/>
    <n v="147.17167680278018"/>
    <x v="0"/>
    <s v="documentary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.3640000000000001"/>
    <n v="160.47058823529412"/>
    <x v="0"/>
    <s v="documentary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.036144"/>
    <n v="156.04578313253012"/>
    <x v="0"/>
    <s v="documentary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.0549999999999999"/>
    <n v="63.17365269461078"/>
    <x v="0"/>
    <s v="documentary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.0182857142857142"/>
    <n v="104.82352941176471"/>
    <x v="0"/>
    <s v="documentary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.0660499999999999"/>
    <n v="97.356164383561648"/>
    <x v="0"/>
    <s v="documentary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.13015"/>
    <n v="203.63063063063063"/>
    <x v="0"/>
    <s v="documentary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.252275"/>
    <n v="188.31203007518798"/>
    <x v="0"/>
    <s v="documentary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.0119"/>
    <n v="146.65217391304347"/>
    <x v="0"/>
    <s v="documentary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.0276470588235294"/>
    <n v="109.1875"/>
    <x v="0"/>
    <s v="documentary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.1683911999999999"/>
    <n v="59.249046653144013"/>
    <x v="0"/>
    <s v="documentary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.0116833333333335"/>
    <n v="97.904838709677421"/>
    <x v="0"/>
    <s v="documentary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.1013360000000001"/>
    <n v="70.000169491525426"/>
    <x v="0"/>
    <s v="documentary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.0808333333333333"/>
    <n v="72.865168539325836"/>
    <x v="0"/>
    <s v="documentary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.2502285714285715"/>
    <n v="146.34782608695653"/>
    <x v="0"/>
    <s v="documentary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.0671428571428572"/>
    <n v="67.909090909090907"/>
    <x v="0"/>
    <s v="documentary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.0036639999999999"/>
    <n v="169.85083076923075"/>
    <x v="0"/>
    <s v="documentary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.0202863333333334"/>
    <n v="58.413339694656486"/>
    <x v="0"/>
    <s v="documentary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.0208358208955224"/>
    <n v="119.99298245614035"/>
    <x v="0"/>
    <s v="documentary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.2327586206896552"/>
    <n v="99.860335195530723"/>
    <x v="0"/>
    <s v="documentary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.7028880000000002"/>
    <n v="90.579148936170213"/>
    <x v="0"/>
    <s v="documentary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.1159049999999999"/>
    <n v="117.77361477572559"/>
    <x v="0"/>
    <s v="documentary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.03"/>
    <n v="86.554621848739501"/>
    <x v="0"/>
    <s v="documentary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.0663570159857905"/>
    <n v="71.899281437125751"/>
    <x v="0"/>
    <s v="documentary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.1476"/>
    <n v="129.81900452488688"/>
    <x v="0"/>
    <s v="documentary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.2734117647058822"/>
    <n v="44.912863070539416"/>
    <x v="0"/>
    <s v="documentary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.1656"/>
    <n v="40.755244755244753"/>
    <x v="0"/>
    <s v="documentary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.0861819426615318"/>
    <n v="103.52394779771615"/>
    <x v="0"/>
    <s v="documentary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.0394285714285714"/>
    <n v="125.44827586206897"/>
    <x v="0"/>
    <s v="documentary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.1625714285714286"/>
    <n v="246.60606060606059"/>
    <x v="0"/>
    <s v="documentary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.0269239999999999"/>
    <n v="79.401340206185566"/>
    <x v="0"/>
    <s v="documentary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.74"/>
    <n v="86.138613861386133"/>
    <x v="0"/>
    <s v="documentary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.03088"/>
    <n v="193.04868913857678"/>
    <x v="0"/>
    <s v="documentary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.0485537190082646"/>
    <n v="84.023178807947019"/>
    <x v="0"/>
    <s v="documentary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.0137499999999999"/>
    <n v="139.82758620689654"/>
    <x v="0"/>
    <s v="documentary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.1107699999999998"/>
    <n v="109.82189265536722"/>
    <x v="0"/>
    <s v="documentary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.2415933781686497"/>
    <n v="139.53488372093022"/>
    <x v="0"/>
    <s v="documentary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.0133333333333334"/>
    <n v="347.84615384615387"/>
    <x v="0"/>
    <s v="documentary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.1016142857142857"/>
    <n v="68.24159292035398"/>
    <x v="0"/>
    <s v="documentary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.0397333333333334"/>
    <n v="239.93846153846152"/>
    <x v="0"/>
    <s v="documentary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.013157894736842"/>
    <n v="287.31343283582089"/>
    <x v="0"/>
    <s v="documentary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.033501"/>
    <n v="86.84882352941176"/>
    <x v="0"/>
    <s v="documentary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.04112"/>
    <n v="81.84905660377359"/>
    <x v="0"/>
    <s v="documentary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.1015569230769231"/>
    <n v="42.874970059880241"/>
    <x v="0"/>
    <s v="documentary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.2202"/>
    <n v="709.41860465116281"/>
    <x v="0"/>
    <s v="documentary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.1416866666666667"/>
    <n v="161.25517890772127"/>
    <x v="0"/>
    <s v="documentary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.2533333333333334"/>
    <n v="41.777777777777779"/>
    <x v="0"/>
    <s v="documentary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.0666666666666667"/>
    <n v="89.887640449438209"/>
    <x v="0"/>
    <s v="documentary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.3065"/>
    <n v="45.051724137931032"/>
    <x v="0"/>
    <s v="documentary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.2"/>
    <n v="42.857142857142854"/>
    <x v="0"/>
    <s v="documentary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.0595918367346939"/>
    <n v="54.083333333333336"/>
    <x v="0"/>
    <s v="documentary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.1439999999999999"/>
    <n v="103.21804511278195"/>
    <x v="0"/>
    <s v="documentary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.1176666666666666"/>
    <n v="40.397590361445786"/>
    <x v="0"/>
    <s v="documentary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.1608000000000001"/>
    <n v="116.85906040268456"/>
    <x v="0"/>
    <s v="documentary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.415"/>
    <n v="115.51020408163265"/>
    <x v="0"/>
    <s v="documentary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.0472999999999999"/>
    <n v="104.31274900398407"/>
    <x v="0"/>
    <s v="documentary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.5583333333333331"/>
    <n v="69.772727272727266"/>
    <x v="0"/>
    <s v="documentary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.0670670670670672"/>
    <n v="43.020833333333336"/>
    <x v="0"/>
    <s v="documentary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.1210500000000001"/>
    <n v="58.540469973890339"/>
    <x v="0"/>
    <s v="documentary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.05982"/>
    <n v="111.79535864978902"/>
    <x v="0"/>
    <s v="documentary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.0016666666666667"/>
    <n v="46.230769230769234"/>
    <x v="0"/>
    <s v="documentary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.1398947368421051"/>
    <n v="144.69039145907473"/>
    <x v="0"/>
    <s v="documentary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.2616000000000001"/>
    <n v="88.845070422535215"/>
    <x v="0"/>
    <s v="documentary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.8153547058823529"/>
    <n v="81.75107284768211"/>
    <x v="0"/>
    <s v="documentary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"/>
    <n v="71.428571428571431"/>
    <x v="0"/>
    <s v="documentary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.0061"/>
    <n v="104.25906735751295"/>
    <x v="0"/>
    <s v="documentary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.009027027027027"/>
    <n v="90.616504854368927"/>
    <x v="0"/>
    <s v="documentary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.10446"/>
    <n v="157.33048433048432"/>
    <x v="0"/>
    <s v="documentary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.118936170212766"/>
    <n v="105.18"/>
    <x v="0"/>
    <s v="documentary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.0804450000000001"/>
    <n v="58.719836956521746"/>
    <x v="0"/>
    <s v="documentary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.0666666666666667"/>
    <n v="81.632653061224488"/>
    <x v="0"/>
    <s v="documentary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.0390027322404372"/>
    <n v="56.460043668122275"/>
    <x v="0"/>
    <s v="documentary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.2516"/>
    <n v="140.1044776119403"/>
    <x v="0"/>
    <s v="documentary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.0680499999999999"/>
    <n v="224.85263157894738"/>
    <x v="0"/>
    <s v="documentary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.1230249999999999"/>
    <n v="181.13306451612902"/>
    <x v="0"/>
    <s v="documentary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.0381199999999999"/>
    <n v="711.04109589041093"/>
    <x v="0"/>
    <s v="documentary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.4165000000000001"/>
    <n v="65.883720930232556"/>
    <x v="0"/>
    <s v="documentary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.0526"/>
    <n v="75.185714285714283"/>
    <x v="0"/>
    <s v="documentary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.0309142857142857"/>
    <n v="133.14391143911439"/>
    <x v="0"/>
    <s v="documentary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.0765957446808512"/>
    <n v="55.2"/>
    <x v="0"/>
    <s v="documentary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.0770464285714285"/>
    <n v="86.163714285714292"/>
    <x v="0"/>
    <s v="documentary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.0155000000000001"/>
    <n v="92.318181818181813"/>
    <x v="0"/>
    <s v="documentary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.0143766666666667"/>
    <n v="160.16473684210527"/>
    <x v="0"/>
    <s v="documentary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.3680000000000001"/>
    <n v="45.6"/>
    <x v="0"/>
    <s v="documentary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.2829999999999999"/>
    <n v="183.28571428571428"/>
    <x v="0"/>
    <s v="documentary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.0105"/>
    <n v="125.78838174273859"/>
    <x v="0"/>
    <s v="documentary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.2684"/>
    <n v="57.654545454545456"/>
    <x v="0"/>
    <s v="documentary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.0508593749999999"/>
    <n v="78.660818713450297"/>
    <x v="0"/>
    <s v="documentary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.0285405405405406"/>
    <n v="91.480769230769226"/>
    <x v="0"/>
    <s v="documentary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.0214714285714286"/>
    <n v="68.09809523809524"/>
    <x v="0"/>
    <s v="documentary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.2021700000000002"/>
    <n v="48.086800000000004"/>
    <x v="0"/>
    <s v="documentary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.0024761904761905"/>
    <n v="202.42307692307693"/>
    <x v="0"/>
    <s v="documentary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.0063392857142857"/>
    <n v="216.75"/>
    <x v="0"/>
    <s v="documentary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.004375"/>
    <n v="110.06849315068493"/>
    <x v="0"/>
    <s v="documentary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4.3939393939393936E-3"/>
    <n v="4.833333333333333"/>
    <x v="0"/>
    <s v="animation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.0066666666666667E-2"/>
    <n v="50.166666666666664"/>
    <x v="0"/>
    <s v="animation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.0749999999999999E-2"/>
    <n v="35.833333333333336"/>
    <x v="0"/>
    <s v="animation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7.6499999999999997E-3"/>
    <n v="11.76923076923077"/>
    <x v="0"/>
    <s v="animation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6.7966666666666675E-2"/>
    <n v="40.78"/>
    <x v="0"/>
    <s v="animation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1.2E-4"/>
    <n v="3"/>
    <x v="0"/>
    <s v="animation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.3299999999999999E-2"/>
    <n v="16.625"/>
    <x v="0"/>
    <s v="animation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e v="#DIV/0!"/>
    <x v="0"/>
    <s v="animation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5.6333333333333332E-2"/>
    <n v="52"/>
    <x v="0"/>
    <s v="animation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e v="#DIV/0!"/>
    <x v="0"/>
    <s v="animation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.4E-2"/>
    <n v="4.8"/>
    <x v="0"/>
    <s v="animation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0.13833333333333334"/>
    <n v="51.875"/>
    <x v="0"/>
    <s v="animation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9.5000000000000001E-2"/>
    <n v="71.25"/>
    <x v="0"/>
    <s v="animation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e v="#DIV/0!"/>
    <x v="0"/>
    <s v="animation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0.05"/>
    <n v="62.5"/>
    <x v="0"/>
    <s v="animation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2.7272727272727273E-5"/>
    <n v="1"/>
    <x v="0"/>
    <s v="animation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e v="#DIV/0!"/>
    <x v="0"/>
    <s v="animation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e v="#DIV/0!"/>
    <x v="0"/>
    <s v="animation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.3799999999999994E-2"/>
    <n v="170.54545454545453"/>
    <x v="0"/>
    <s v="animation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e v="#DIV/0!"/>
    <x v="0"/>
    <s v="animation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1E-3"/>
    <n v="5"/>
    <x v="0"/>
    <s v="animation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e v="#DIV/0!"/>
    <x v="0"/>
    <s v="animation"/>
  </r>
  <r>
    <n v="442"/>
    <x v="442"/>
    <s v="Doomsday is here"/>
    <n v="17000"/>
    <n v="6691"/>
    <x v="2"/>
    <x v="0"/>
    <s v="USD"/>
    <n v="1424380783"/>
    <n v="1421788783"/>
    <b v="0"/>
    <x v="57"/>
    <b v="0"/>
    <x v="5"/>
    <n v="0.39358823529411763"/>
    <n v="393.58823529411762"/>
    <x v="0"/>
    <s v="animation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1E-3"/>
    <n v="5"/>
    <x v="0"/>
    <s v="animation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0.05"/>
    <n v="50"/>
    <x v="0"/>
    <s v="animation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3.3333333333333335E-5"/>
    <n v="1"/>
    <x v="0"/>
    <s v="animation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.2952380952380949E-2"/>
    <n v="47.875"/>
    <x v="0"/>
    <s v="animation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1.6666666666666666E-4"/>
    <n v="5"/>
    <x v="0"/>
    <s v="animation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.2804E-2"/>
    <n v="20.502500000000001"/>
    <x v="0"/>
    <s v="animation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.2499999999999999E-2"/>
    <n v="9"/>
    <x v="0"/>
    <s v="animation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7.92E-3"/>
    <n v="56.571428571428569"/>
    <x v="0"/>
    <s v="animation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e v="#DIV/0!"/>
    <x v="0"/>
    <s v="animation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0.64"/>
    <n v="40"/>
    <x v="0"/>
    <s v="animation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2.740447957839262E-4"/>
    <n v="13"/>
    <x v="0"/>
    <s v="animation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8.2000000000000007E-3"/>
    <n v="16.399999999999999"/>
    <x v="0"/>
    <s v="animation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6.9230769230769226E-4"/>
    <n v="22.5"/>
    <x v="0"/>
    <s v="animation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6.8631863186318634E-3"/>
    <n v="20.333333333333332"/>
    <x v="0"/>
    <s v="animation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e v="#DIV/0!"/>
    <x v="0"/>
    <s v="animation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.2100000000000006E-2"/>
    <n v="16.755102040816325"/>
    <x v="0"/>
    <s v="animation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6.4102564102564103E-4"/>
    <n v="25"/>
    <x v="0"/>
    <s v="animation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2.9411764705882353E-3"/>
    <n v="12.5"/>
    <x v="0"/>
    <s v="animation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e v="#DIV/0!"/>
    <x v="0"/>
    <s v="animation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e v="#DIV/0!"/>
    <x v="0"/>
    <s v="animation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.2727272727272728E-2"/>
    <n v="113.63636363636364"/>
    <x v="0"/>
    <s v="animation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9.9009900990099011E-4"/>
    <n v="1"/>
    <x v="0"/>
    <s v="animation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x v="5"/>
    <n v="0.26953125"/>
    <n v="17.25"/>
    <x v="0"/>
    <s v="animation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7.6E-3"/>
    <n v="15.2"/>
    <x v="0"/>
    <s v="animation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0.21575"/>
    <n v="110.64102564102564"/>
    <x v="0"/>
    <s v="animation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e v="#DIV/0!"/>
    <x v="0"/>
    <s v="animation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e v="#DIV/0!"/>
    <x v="0"/>
    <s v="animation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.0200000000000001E-2"/>
    <n v="25.5"/>
    <x v="0"/>
    <s v="animation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0.11892727272727273"/>
    <n v="38.476470588235294"/>
    <x v="0"/>
    <s v="animation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0.17624999999999999"/>
    <n v="28.2"/>
    <x v="0"/>
    <s v="animation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2.87E-2"/>
    <n v="61.5"/>
    <x v="0"/>
    <s v="animation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3.0303030303030303E-4"/>
    <n v="1"/>
    <x v="0"/>
    <s v="animation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e v="#DIV/0!"/>
    <x v="0"/>
    <s v="animation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x v="5"/>
    <n v="2.2302681818181819E-2"/>
    <n v="39.569274193548388"/>
    <x v="0"/>
    <s v="animation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e v="#DIV/0!"/>
    <x v="0"/>
    <s v="animation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e v="#DIV/0!"/>
    <x v="0"/>
    <s v="animation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0.3256"/>
    <n v="88.8"/>
    <x v="0"/>
    <s v="animation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0.19409999999999999"/>
    <n v="55.457142857142856"/>
    <x v="0"/>
    <s v="animation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.0999999999999999E-2"/>
    <n v="87.142857142857139"/>
    <x v="0"/>
    <s v="animation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1E-3"/>
    <n v="10"/>
    <x v="0"/>
    <s v="animation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0.502"/>
    <n v="51.224489795918366"/>
    <x v="0"/>
    <s v="animation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1.8625E-3"/>
    <n v="13.545454545454545"/>
    <x v="0"/>
    <s v="animation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0.21906971229845085"/>
    <n v="66.520080000000007"/>
    <x v="0"/>
    <s v="animation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9.0909090909090904E-5"/>
    <n v="50"/>
    <x v="0"/>
    <s v="animation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e v="#DIV/0!"/>
    <x v="0"/>
    <s v="animation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e v="#DIV/0!"/>
    <x v="0"/>
    <s v="animation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2.8667813379201833E-3"/>
    <n v="71.666666666666671"/>
    <x v="0"/>
    <s v="animation"/>
  </r>
  <r>
    <n v="490"/>
    <x v="490"/>
    <s v="Cancelled"/>
    <n v="1000"/>
    <n v="0"/>
    <x v="2"/>
    <x v="0"/>
    <s v="USD"/>
    <n v="1345677285"/>
    <n v="1343085285"/>
    <b v="0"/>
    <x v="78"/>
    <b v="0"/>
    <x v="5"/>
    <n v="0"/>
    <e v="#DIV/0!"/>
    <x v="0"/>
    <s v="animation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e v="#DIV/0!"/>
    <x v="0"/>
    <s v="animation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e v="#DIV/0!"/>
    <x v="0"/>
    <s v="animation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e v="#DIV/0!"/>
    <x v="0"/>
    <s v="animation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1.5499999999999999E-3"/>
    <n v="10.333333333333334"/>
    <x v="0"/>
    <s v="animation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e v="#DIV/0!"/>
    <x v="0"/>
    <s v="animation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1.6666666666666667E-5"/>
    <n v="1"/>
    <x v="0"/>
    <s v="animation"/>
  </r>
  <r>
    <n v="497"/>
    <x v="497"/>
    <s v="live-action/animated series pilot."/>
    <n v="4480"/>
    <n v="30"/>
    <x v="2"/>
    <x v="0"/>
    <s v="USD"/>
    <n v="1419483600"/>
    <n v="1414889665"/>
    <b v="0"/>
    <x v="83"/>
    <b v="0"/>
    <x v="5"/>
    <n v="6.6964285714285711E-3"/>
    <n v="10"/>
    <x v="0"/>
    <s v="animation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4.5985132395404561E-2"/>
    <n v="136.09090909090909"/>
    <x v="0"/>
    <s v="animation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9.5500000000000002E-2"/>
    <n v="73.461538461538467"/>
    <x v="0"/>
    <s v="animation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.307692307692308E-2"/>
    <n v="53.75"/>
    <x v="0"/>
    <s v="animation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e v="#DIV/0!"/>
    <x v="0"/>
    <s v="animation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.15E-2"/>
    <n v="57.5"/>
    <x v="0"/>
    <s v="animation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1.7538461538461537E-2"/>
    <n v="12.666666666666666"/>
    <x v="0"/>
    <s v="animation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.3673469387755101E-2"/>
    <n v="67"/>
    <x v="0"/>
    <s v="animation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4.3333333333333331E-3"/>
    <n v="3.7142857142857144"/>
    <x v="0"/>
    <s v="animation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1.25E-3"/>
    <n v="250"/>
    <x v="0"/>
    <s v="animation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.2000000000000001E-2"/>
    <n v="64"/>
    <x v="0"/>
    <s v="animation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8.0000000000000002E-3"/>
    <n v="133.33333333333334"/>
    <x v="0"/>
    <s v="animation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2E-3"/>
    <n v="10"/>
    <x v="0"/>
    <s v="animation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e v="#DIV/0!"/>
    <x v="0"/>
    <s v="animation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0.03"/>
    <n v="30"/>
    <x v="0"/>
    <s v="animation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1.3749999999999999E-3"/>
    <n v="5.5"/>
    <x v="0"/>
    <s v="animation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0.13924"/>
    <n v="102.38235294117646"/>
    <x v="0"/>
    <s v="animation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.3333333333333333E-2"/>
    <n v="16.666666666666668"/>
    <x v="0"/>
    <s v="animation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0.25413402061855672"/>
    <n v="725.02941176470586"/>
    <x v="0"/>
    <s v="animation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e v="#DIV/0!"/>
    <x v="0"/>
    <s v="animation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.3666666666666667E-2"/>
    <n v="68.333333333333329"/>
    <x v="0"/>
    <s v="animation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e v="#DIV/0!"/>
    <x v="0"/>
    <s v="animation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0.22881426547787684"/>
    <n v="39.228571428571428"/>
    <x v="0"/>
    <s v="animation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.0209999999999999"/>
    <n v="150.14705882352942"/>
    <x v="1"/>
    <s v="plays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.0464"/>
    <n v="93.428571428571431"/>
    <x v="1"/>
    <s v="plays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.1466666666666667"/>
    <n v="110.96774193548387"/>
    <x v="1"/>
    <s v="plays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.206"/>
    <n v="71.785714285714292"/>
    <x v="1"/>
    <s v="plays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.0867285714285715"/>
    <n v="29.258076923076924"/>
    <x v="1"/>
    <s v="plays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"/>
    <n v="1000"/>
    <x v="1"/>
    <s v="plays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.1399999999999999"/>
    <n v="74.347826086956516"/>
    <x v="1"/>
    <s v="plays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.0085"/>
    <n v="63.829113924050631"/>
    <x v="1"/>
    <s v="plays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x v="6"/>
    <n v="1.1565217391304348"/>
    <n v="44.333333333333336"/>
    <x v="1"/>
    <s v="plays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.3041666666666667"/>
    <n v="86.944444444444443"/>
    <x v="1"/>
    <s v="plays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.0778267254038179"/>
    <n v="126.55172413793103"/>
    <x v="1"/>
    <s v="plays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"/>
    <n v="129.03225806451613"/>
    <x v="1"/>
    <s v="plays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.2324999999999999"/>
    <n v="71.242774566473983"/>
    <x v="1"/>
    <s v="plays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.002"/>
    <n v="117.88235294117646"/>
    <x v="1"/>
    <s v="plays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.0466666666666666"/>
    <n v="327.08333333333331"/>
    <x v="1"/>
    <s v="plays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.0249999999999999"/>
    <n v="34.745762711864408"/>
    <x v="1"/>
    <s v="plays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.1825757575757576"/>
    <n v="100.06410256410257"/>
    <x v="1"/>
    <s v="plays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.2050000000000001"/>
    <n v="40.847457627118644"/>
    <x v="1"/>
    <s v="plays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.0242"/>
    <n v="252.01666666666668"/>
    <x v="1"/>
    <s v="plays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.00644"/>
    <n v="25.161000000000001"/>
    <x v="1"/>
    <s v="plays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6.666666666666667E-5"/>
    <n v="1"/>
    <x v="2"/>
    <s v="web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5.5555555555555558E-3"/>
    <n v="25"/>
    <x v="2"/>
    <s v="web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3.9999999999999998E-6"/>
    <n v="1"/>
    <x v="2"/>
    <s v="web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3.1818181818181819E-3"/>
    <n v="35"/>
    <x v="2"/>
    <s v="web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.2E-2"/>
    <n v="3"/>
    <x v="2"/>
    <s v="web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0.27383999999999997"/>
    <n v="402.70588235294116"/>
    <x v="2"/>
    <s v="web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8.6666666666666663E-4"/>
    <n v="26"/>
    <x v="2"/>
    <s v="web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e v="#DIV/0!"/>
    <x v="2"/>
    <s v="web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8.9999999999999998E-4"/>
    <n v="9"/>
    <x v="2"/>
    <s v="web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2.7199999999999998E-2"/>
    <n v="8.5"/>
    <x v="2"/>
    <s v="web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7.0000000000000001E-3"/>
    <n v="8.75"/>
    <x v="2"/>
    <s v="web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.0413333333333331E-2"/>
    <n v="135.03571428571428"/>
    <x v="2"/>
    <s v="web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e v="#DIV/0!"/>
    <x v="2"/>
    <s v="web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4.9199999999999999E-3"/>
    <n v="20.5"/>
    <x v="2"/>
    <s v="web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0.36589147286821705"/>
    <n v="64.36363636363636"/>
    <x v="2"/>
    <s v="web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e v="#DIV/0!"/>
    <x v="2"/>
    <s v="web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2.5000000000000001E-2"/>
    <n v="200"/>
    <x v="2"/>
    <s v="web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9.1066666666666674E-3"/>
    <n v="68.3"/>
    <x v="2"/>
    <s v="web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e v="#DIV/0!"/>
    <x v="2"/>
    <s v="web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2.0833333333333335E-4"/>
    <n v="50"/>
    <x v="2"/>
    <s v="web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1.2E-4"/>
    <n v="4"/>
    <x v="2"/>
    <s v="web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3.6666666666666666E-3"/>
    <n v="27.5"/>
    <x v="2"/>
    <s v="web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e v="#DIV/0!"/>
    <x v="2"/>
    <s v="web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9.0666666666666662E-4"/>
    <n v="34"/>
    <x v="2"/>
    <s v="web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5.5555555555555558E-5"/>
    <n v="1"/>
    <x v="2"/>
    <s v="web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e v="#DIV/0!"/>
    <x v="2"/>
    <s v="web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2.0000000000000001E-4"/>
    <n v="1"/>
    <x v="2"/>
    <s v="web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e v="#DIV/0!"/>
    <x v="2"/>
    <s v="web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0.01"/>
    <n v="49"/>
    <x v="2"/>
    <s v="web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8.0000000000000002E-3"/>
    <n v="20"/>
    <x v="2"/>
    <s v="web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1.6705882352941177E-3"/>
    <n v="142"/>
    <x v="2"/>
    <s v="web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4.2399999999999998E-3"/>
    <n v="53"/>
    <x v="2"/>
    <s v="web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e v="#DIV/0!"/>
    <x v="2"/>
    <s v="web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3.892538925389254E-3"/>
    <n v="38.444444444444443"/>
    <x v="2"/>
    <s v="web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7.1556350626118068E-3"/>
    <n v="20"/>
    <x v="2"/>
    <s v="web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4.3166666666666666E-3"/>
    <n v="64.75"/>
    <x v="2"/>
    <s v="web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1.2500000000000001E-5"/>
    <n v="1"/>
    <x v="2"/>
    <s v="web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2E-3"/>
    <n v="10"/>
    <x v="2"/>
    <s v="web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x v="7"/>
    <n v="1.12E-4"/>
    <n v="2"/>
    <x v="2"/>
    <s v="web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.4583333333333334E-2"/>
    <n v="35"/>
    <x v="2"/>
    <s v="web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3.3333333333333332E-4"/>
    <n v="1"/>
    <x v="2"/>
    <s v="web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e v="#DIV/0!"/>
    <x v="2"/>
    <s v="web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e v="#DIV/0!"/>
    <x v="2"/>
    <s v="web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1.1111111111111112E-4"/>
    <n v="1"/>
    <x v="2"/>
    <s v="web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0.01"/>
    <n v="5"/>
    <x v="2"/>
    <s v="web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e v="#DIV/0!"/>
    <x v="2"/>
    <s v="web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5.5999999999999999E-3"/>
    <n v="14"/>
    <x v="2"/>
    <s v="web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.0833333333333335E-2"/>
    <n v="389.28571428571428"/>
    <x v="2"/>
    <s v="web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.3444444444444443E-2"/>
    <n v="150.5"/>
    <x v="2"/>
    <s v="web"/>
  </r>
  <r>
    <n v="589"/>
    <x v="589"/>
    <s v="Services closer than you think..."/>
    <n v="7500"/>
    <n v="1"/>
    <x v="2"/>
    <x v="0"/>
    <s v="USD"/>
    <n v="1436366699"/>
    <n v="1435070699"/>
    <b v="0"/>
    <x v="29"/>
    <b v="0"/>
    <x v="7"/>
    <n v="1.3333333333333334E-4"/>
    <n v="1"/>
    <x v="2"/>
    <s v="web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.4600000000000001E-2"/>
    <n v="24.777777777777779"/>
    <x v="2"/>
    <s v="web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6.0999999999999997E-4"/>
    <n v="30.5"/>
    <x v="2"/>
    <s v="web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.3333333333333333E-2"/>
    <n v="250"/>
    <x v="2"/>
    <s v="web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0.23"/>
    <n v="16.428571428571427"/>
    <x v="2"/>
    <s v="web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1.0399999999999999E-3"/>
    <n v="13"/>
    <x v="2"/>
    <s v="web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4.2599999999999999E-3"/>
    <n v="53.25"/>
    <x v="2"/>
    <s v="web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2.9999999999999997E-4"/>
    <n v="3"/>
    <x v="2"/>
    <s v="web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2.6666666666666666E-3"/>
    <n v="10"/>
    <x v="2"/>
    <s v="web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0.34"/>
    <n v="121.42857142857143"/>
    <x v="2"/>
    <s v="web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6.2E-4"/>
    <n v="15.5"/>
    <x v="2"/>
    <s v="web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0.02"/>
    <n v="100"/>
    <x v="2"/>
    <s v="web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.4E-2"/>
    <n v="23.333333333333332"/>
    <x v="2"/>
    <s v="web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e v="#DIV/0!"/>
    <x v="2"/>
    <s v="web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3.9334666666666664E-2"/>
    <n v="45.386153846153846"/>
    <x v="2"/>
    <s v="web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e v="#DIV/0!"/>
    <x v="2"/>
    <s v="web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x v="7"/>
    <n v="2.6200000000000001E-2"/>
    <n v="16.375"/>
    <x v="2"/>
    <s v="web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2E-3"/>
    <n v="10"/>
    <x v="2"/>
    <s v="web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e v="#DIV/0!"/>
    <x v="2"/>
    <s v="web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9.7400000000000004E-3"/>
    <n v="292.2"/>
    <x v="2"/>
    <s v="web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6.41025641025641E-3"/>
    <n v="5"/>
    <x v="2"/>
    <s v="web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e v="#DIV/0!"/>
    <x v="2"/>
    <s v="web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e v="#DIV/0!"/>
    <x v="2"/>
    <s v="web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e v="#DIV/0!"/>
    <x v="2"/>
    <s v="web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0.21363333333333334"/>
    <n v="105.93388429752066"/>
    <x v="2"/>
    <s v="web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e v="#DIV/0!"/>
    <x v="2"/>
    <s v="web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e v="#DIV/0!"/>
    <x v="2"/>
    <s v="web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e v="#DIV/0!"/>
    <x v="2"/>
    <s v="web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0.03"/>
    <n v="20"/>
    <x v="2"/>
    <s v="web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e v="#DIV/0!"/>
    <x v="2"/>
    <s v="web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3.9999999999999998E-7"/>
    <n v="1"/>
    <x v="2"/>
    <s v="web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0.01"/>
    <n v="300"/>
    <x v="2"/>
    <s v="web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.044E-2"/>
    <n v="87"/>
    <x v="2"/>
    <s v="web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5.6833333333333333E-2"/>
    <n v="37.888888888888886"/>
    <x v="2"/>
    <s v="web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e v="#DIV/0!"/>
    <x v="2"/>
    <s v="web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e v="#DIV/0!"/>
    <x v="2"/>
    <s v="web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e v="#DIV/0!"/>
    <x v="2"/>
    <s v="web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0.17380000000000001"/>
    <n v="111.41025641025641"/>
    <x v="2"/>
    <s v="web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2.0000000000000001E-4"/>
    <n v="90"/>
    <x v="2"/>
    <s v="web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e v="#DIV/0!"/>
    <x v="2"/>
    <s v="web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1.75E-3"/>
    <n v="116.66666666666667"/>
    <x v="2"/>
    <s v="web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8.3340278356529708E-4"/>
    <n v="10"/>
    <x v="2"/>
    <s v="web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.38E-2"/>
    <n v="76.666666666666671"/>
    <x v="2"/>
    <s v="web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e v="#DIV/0!"/>
    <x v="2"/>
    <s v="web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0.1245"/>
    <n v="49.8"/>
    <x v="2"/>
    <s v="web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2.0000000000000001E-4"/>
    <n v="1"/>
    <x v="2"/>
    <s v="web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x v="7"/>
    <n v="8.0000000000000007E-5"/>
    <n v="2"/>
    <x v="2"/>
    <s v="web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2E-3"/>
    <n v="4"/>
    <x v="2"/>
    <s v="web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e v="#DIV/0!"/>
    <x v="2"/>
    <s v="web"/>
  </r>
  <r>
    <n v="638"/>
    <x v="638"/>
    <s v="O0"/>
    <n v="200000"/>
    <n v="18"/>
    <x v="1"/>
    <x v="12"/>
    <s v="EUR"/>
    <n v="1490447662"/>
    <n v="1485267262"/>
    <b v="0"/>
    <x v="79"/>
    <b v="0"/>
    <x v="7"/>
    <n v="9.0000000000000006E-5"/>
    <n v="3"/>
    <x v="2"/>
    <s v="web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9.9999999999999995E-7"/>
    <n v="1"/>
    <x v="2"/>
    <s v="web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.4428571428571428"/>
    <n v="50.5"/>
    <x v="2"/>
    <s v="wearables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.1916249999999999"/>
    <n v="151.31746031746033"/>
    <x v="2"/>
    <s v="wearables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.604850000000001"/>
    <n v="134.3592456301748"/>
    <x v="2"/>
    <s v="wearables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.0580799999999999"/>
    <n v="174.02631578947367"/>
    <x v="2"/>
    <s v="wearables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.0011791999999997"/>
    <n v="73.486268364348675"/>
    <x v="2"/>
    <s v="wearables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.7869999999999999"/>
    <n v="23.518987341772153"/>
    <x v="2"/>
    <s v="wearables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.3187625000000001"/>
    <n v="39.074444444444445"/>
    <x v="2"/>
    <s v="wearables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.0705"/>
    <n v="125.94117647058823"/>
    <x v="2"/>
    <s v="wearables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.2682285714285715"/>
    <n v="1644"/>
    <x v="2"/>
    <s v="wearables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.3996"/>
    <n v="42.670731707317074"/>
    <x v="2"/>
    <s v="wearables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.1240000000000001"/>
    <n v="35.125"/>
    <x v="2"/>
    <s v="wearables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.00528"/>
    <n v="239.35238095238094"/>
    <x v="2"/>
    <s v="wearables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.0046666666666666"/>
    <n v="107.64285714285714"/>
    <x v="2"/>
    <s v="wearables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.4144600000000001"/>
    <n v="95.830623306233065"/>
    <x v="2"/>
    <s v="wearables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.6729166666666666"/>
    <n v="31.663376110562684"/>
    <x v="2"/>
    <s v="wearables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.4688749999999999"/>
    <n v="42.886861313868614"/>
    <x v="2"/>
    <s v="wearables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.1356000000000002"/>
    <n v="122.73563218390805"/>
    <x v="2"/>
    <s v="wearables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.2569999999999999"/>
    <n v="190.45454545454547"/>
    <x v="2"/>
    <s v="wearables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.0446206037108834"/>
    <n v="109.33695652173913"/>
    <x v="2"/>
    <s v="wearables"/>
  </r>
  <r>
    <n v="659"/>
    <x v="659"/>
    <s v="Sync up your lifestyle"/>
    <n v="3000"/>
    <n v="3017"/>
    <x v="0"/>
    <x v="0"/>
    <s v="USD"/>
    <n v="1440339295"/>
    <n v="1437747295"/>
    <b v="0"/>
    <x v="64"/>
    <b v="1"/>
    <x v="8"/>
    <n v="1.0056666666666667"/>
    <n v="143.66666666666666"/>
    <x v="2"/>
    <s v="wearables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.058E-2"/>
    <n v="84.944444444444443"/>
    <x v="2"/>
    <s v="wearables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9.4999999999999998E-3"/>
    <n v="10.555555555555555"/>
    <x v="2"/>
    <s v="wearables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4.0000000000000001E-3"/>
    <n v="39"/>
    <x v="2"/>
    <s v="wearables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3.5000000000000001E-3"/>
    <n v="100"/>
    <x v="2"/>
    <s v="wearables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7.5333333333333335E-2"/>
    <n v="31.172413793103448"/>
    <x v="2"/>
    <s v="wearables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0.18640000000000001"/>
    <n v="155.33333333333334"/>
    <x v="2"/>
    <s v="wearables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4.0000000000000003E-5"/>
    <n v="2"/>
    <x v="2"/>
    <s v="wearables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0.1002"/>
    <n v="178.92857142857142"/>
    <x v="2"/>
    <s v="wearables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4.5600000000000002E-2"/>
    <n v="27.36"/>
    <x v="2"/>
    <s v="wearables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0.21507499999999999"/>
    <n v="1536.25"/>
    <x v="2"/>
    <s v="wearables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0.29276666666666668"/>
    <n v="84.99677419354839"/>
    <x v="2"/>
    <s v="wearables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0.39426666666666665"/>
    <n v="788.5333333333333"/>
    <x v="2"/>
    <s v="wearables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0.21628"/>
    <n v="50.29767441860465"/>
    <x v="2"/>
    <s v="wearables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2.0500000000000002E-3"/>
    <n v="68.333333333333329"/>
    <x v="2"/>
    <s v="wearables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2.9999999999999997E-4"/>
    <n v="7.5"/>
    <x v="2"/>
    <s v="wearables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0.14849999999999999"/>
    <n v="34.269230769230766"/>
    <x v="2"/>
    <s v="wearables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.4710000000000001E-2"/>
    <n v="61.291666666666664"/>
    <x v="2"/>
    <s v="wearables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0.25584000000000001"/>
    <n v="133.25"/>
    <x v="2"/>
    <s v="wearables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3.8206896551724136E-2"/>
    <n v="65.17647058823529"/>
    <x v="2"/>
    <s v="wearables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0.15485964912280703"/>
    <n v="93.90425531914893"/>
    <x v="2"/>
    <s v="wearables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0.25912000000000002"/>
    <n v="150.65116279069767"/>
    <x v="2"/>
    <s v="wearables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4.0000000000000002E-4"/>
    <n v="1"/>
    <x v="2"/>
    <s v="wearables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1.06E-3"/>
    <n v="13.25"/>
    <x v="2"/>
    <s v="wearables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8.5142857142857138E-3"/>
    <n v="99.333333333333329"/>
    <x v="2"/>
    <s v="wearables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x v="8"/>
    <n v="7.4837500000000001E-2"/>
    <n v="177.39259259259259"/>
    <x v="2"/>
    <s v="wearables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0.27650000000000002"/>
    <n v="55.3"/>
    <x v="2"/>
    <s v="wearables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e v="#DIV/0!"/>
    <x v="2"/>
    <s v="wearables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3.5499999999999997E-2"/>
    <n v="591.66666666666663"/>
    <x v="2"/>
    <s v="wearables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0.72989999999999999"/>
    <n v="405.5"/>
    <x v="2"/>
    <s v="wearables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0.57648750000000004"/>
    <n v="343.14732142857144"/>
    <x v="2"/>
    <s v="wearables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0.1234"/>
    <n v="72.588235294117652"/>
    <x v="2"/>
    <s v="wearables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5.1999999999999998E-3"/>
    <n v="26"/>
    <x v="2"/>
    <s v="wearables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6.5299999999999997E-2"/>
    <n v="6.4975124378109452"/>
    <x v="2"/>
    <s v="wearables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0.35338000000000003"/>
    <n v="119.38513513513513"/>
    <x v="2"/>
    <s v="wearables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3.933333333333333E-3"/>
    <n v="84.285714285714292"/>
    <x v="2"/>
    <s v="wearables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.06E-2"/>
    <n v="90.857142857142861"/>
    <x v="2"/>
    <s v="wearables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5.7142857142857145E-6"/>
    <n v="1"/>
    <x v="2"/>
    <s v="wearables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0.46379999999999999"/>
    <n v="20.342105263157894"/>
    <x v="2"/>
    <s v="wearables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0.15390000000000001"/>
    <n v="530.68965517241384"/>
    <x v="2"/>
    <s v="wearables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0.824221076923077"/>
    <n v="120.39184269662923"/>
    <x v="2"/>
    <s v="wearables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2.6866666666666667E-2"/>
    <n v="13"/>
    <x v="2"/>
    <s v="wearables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0.26600000000000001"/>
    <n v="291.33333333333331"/>
    <x v="2"/>
    <s v="wearables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0.30813400000000002"/>
    <n v="124.9191891891892"/>
    <x v="2"/>
    <s v="wearables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5.5800000000000002E-2"/>
    <n v="119.57142857142857"/>
    <x v="2"/>
    <s v="wearables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8.7454545454545458E-3"/>
    <n v="120.25"/>
    <x v="2"/>
    <s v="wearables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9.7699999999999992E-3"/>
    <n v="195.4"/>
    <x v="2"/>
    <s v="wearables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e v="#DIV/0!"/>
    <x v="2"/>
    <s v="wearables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0.78927352941176465"/>
    <n v="117.69868421052631"/>
    <x v="2"/>
    <s v="wearables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0.22092500000000001"/>
    <n v="23.948509485094849"/>
    <x v="2"/>
    <s v="wearables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4.0666666666666663E-3"/>
    <n v="30.5"/>
    <x v="2"/>
    <s v="wearables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e v="#DIV/0!"/>
    <x v="2"/>
    <s v="wearables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0.33790999999999999"/>
    <n v="99.973372781065095"/>
    <x v="2"/>
    <s v="wearables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2.1649484536082476E-3"/>
    <n v="26.25"/>
    <x v="2"/>
    <s v="wearables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7.9600000000000001E-3"/>
    <n v="199"/>
    <x v="2"/>
    <s v="wearables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0.14993333333333334"/>
    <n v="80.321428571428569"/>
    <x v="2"/>
    <s v="wearables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.0509090909090906E-2"/>
    <n v="115.75"/>
    <x v="2"/>
    <s v="wearables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0.10214285714285715"/>
    <n v="44.6875"/>
    <x v="2"/>
    <s v="wearables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x v="8"/>
    <n v="3.0500000000000002E-3"/>
    <n v="76.25"/>
    <x v="2"/>
    <s v="wearables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7.4999999999999997E-3"/>
    <n v="22.5"/>
    <x v="2"/>
    <s v="wearables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.2933333333333333E-2"/>
    <n v="19.399999999999999"/>
    <x v="2"/>
    <s v="wearables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.4394736842105262"/>
    <n v="66.707317073170728"/>
    <x v="3"/>
    <s v="nonfiction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.2210975609756098"/>
    <n v="84.142857142857139"/>
    <x v="3"/>
    <s v="nonfiction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.3202400000000001"/>
    <n v="215.72549019607843"/>
    <x v="3"/>
    <s v="nonfiction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.0938000000000001"/>
    <n v="54.69"/>
    <x v="3"/>
    <s v="nonfiction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.0547157142857144"/>
    <n v="51.62944055944056"/>
    <x v="3"/>
    <s v="nonfiction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.0035000000000001"/>
    <n v="143.35714285714286"/>
    <x v="3"/>
    <s v="nonfiction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.014"/>
    <n v="72.428571428571431"/>
    <x v="3"/>
    <s v="nonfiction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.5551428571428572"/>
    <n v="36.530201342281877"/>
    <x v="3"/>
    <s v="nonfiction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.05566"/>
    <n v="60.903461538461535"/>
    <x v="3"/>
    <s v="nonfiction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.3065"/>
    <n v="43.55"/>
    <x v="3"/>
    <s v="nonfiction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.3219000000000001"/>
    <n v="99.766037735849054"/>
    <x v="3"/>
    <s v="nonfiction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.26"/>
    <n v="88.732394366197184"/>
    <x v="3"/>
    <s v="nonfiction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.6"/>
    <n v="4.9230769230769234"/>
    <x v="3"/>
    <s v="nonfiction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.2048000000000001"/>
    <n v="17.822485207100591"/>
    <x v="3"/>
    <s v="nonfiction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.2552941176470589"/>
    <n v="187.19298245614036"/>
    <x v="3"/>
    <s v="nonfiction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.1440638297872341"/>
    <n v="234.80786026200875"/>
    <x v="3"/>
    <s v="nonfiction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.151388888888889"/>
    <n v="105.04629629629629"/>
    <x v="3"/>
    <s v="nonfiction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.224"/>
    <n v="56.666666666666664"/>
    <x v="3"/>
    <s v="nonfiction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.0673333333333332"/>
    <n v="39.048780487804876"/>
    <x v="3"/>
    <s v="nonfiction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.5833333333333333"/>
    <n v="68.345323741007192"/>
    <x v="3"/>
    <s v="nonfiction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.0740000000000001"/>
    <n v="169.57894736842104"/>
    <x v="3"/>
    <s v="nonfiction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.0226"/>
    <n v="141.42340425531913"/>
    <x v="3"/>
    <s v="nonfiction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.1071428571428572"/>
    <n v="67.391304347826093"/>
    <x v="3"/>
    <s v="nonfiction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.48"/>
    <n v="54.266666666666666"/>
    <x v="3"/>
    <s v="nonfiction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.0232000000000001"/>
    <n v="82.516129032258064"/>
    <x v="3"/>
    <s v="nonfiction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.7909909909909909"/>
    <n v="53.729729729729726"/>
    <x v="3"/>
    <s v="nonfiction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x v="9"/>
    <n v="1.1108135252761968"/>
    <n v="34.206185567010309"/>
    <x v="3"/>
    <s v="nonfiction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.0004285714285714"/>
    <n v="127.32727272727273"/>
    <x v="3"/>
    <s v="nonfiction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.0024999999999999"/>
    <n v="45.56818181818182"/>
    <x v="3"/>
    <s v="nonfiction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.0556000000000001"/>
    <n v="95.963636363636368"/>
    <x v="3"/>
    <s v="nonfiction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.0258775877587758"/>
    <n v="77.271186440677965"/>
    <x v="3"/>
    <s v="nonfiction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.1850000000000001"/>
    <n v="57.338709677419352"/>
    <x v="3"/>
    <s v="nonfiction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.117"/>
    <n v="53.19047619047619"/>
    <x v="3"/>
    <s v="nonfiction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.28"/>
    <n v="492.30769230769232"/>
    <x v="3"/>
    <s v="nonfiction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.0375000000000001"/>
    <n v="42.346938775510203"/>
    <x v="3"/>
    <s v="nonfiction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.0190760000000001"/>
    <n v="37.466029411764708"/>
    <x v="3"/>
    <s v="nonfiction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.177142857142857"/>
    <n v="37.454545454545453"/>
    <x v="3"/>
    <s v="nonfiction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.38"/>
    <n v="33.055555555555557"/>
    <x v="3"/>
    <s v="nonfiction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.02"/>
    <n v="134.21052631578948"/>
    <x v="3"/>
    <s v="nonfiction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.0192000000000001"/>
    <n v="51.474747474747474"/>
    <x v="3"/>
    <s v="nonfiction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e v="#DIV/0!"/>
    <x v="3"/>
    <s v="fiction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4.7E-2"/>
    <n v="39.166666666666664"/>
    <x v="3"/>
    <s v="fiction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e v="#DIV/0!"/>
    <x v="3"/>
    <s v="fiction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1.1655011655011655E-3"/>
    <n v="5"/>
    <x v="3"/>
    <s v="fiction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e v="#DIV/0!"/>
    <x v="3"/>
    <s v="fiction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0.36014285714285715"/>
    <n v="57.295454545454547"/>
    <x v="3"/>
    <s v="fiction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e v="#DIV/0!"/>
    <x v="3"/>
    <s v="fiction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3.5400000000000001E-2"/>
    <n v="59"/>
    <x v="3"/>
    <s v="fiction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e v="#DIV/0!"/>
    <x v="3"/>
    <s v="fiction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0.41399999999999998"/>
    <n v="31.846153846153847"/>
    <x v="3"/>
    <s v="fiction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e v="#DIV/0!"/>
    <x v="3"/>
    <s v="fiction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2.631578947368421E-4"/>
    <n v="10"/>
    <x v="3"/>
    <s v="fiction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.3333333333333333E-2"/>
    <n v="50"/>
    <x v="3"/>
    <s v="fiction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8.5129023676509714E-3"/>
    <n v="16"/>
    <x v="3"/>
    <s v="fiction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0.70199999999999996"/>
    <n v="39"/>
    <x v="3"/>
    <s v="fiction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1.7000000000000001E-2"/>
    <n v="34"/>
    <x v="3"/>
    <s v="fiction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0.51400000000000001"/>
    <n v="63.122807017543863"/>
    <x v="3"/>
    <s v="fiction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7.0000000000000001E-3"/>
    <n v="7"/>
    <x v="3"/>
    <s v="fiction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4.0000000000000001E-3"/>
    <n v="2"/>
    <x v="3"/>
    <s v="fiction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2.6666666666666668E-2"/>
    <n v="66.666666666666671"/>
    <x v="3"/>
    <s v="fiction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.04"/>
    <n v="38.518518518518519"/>
    <x v="4"/>
    <s v="rock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.3315375"/>
    <n v="42.609200000000001"/>
    <x v="4"/>
    <s v="rock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"/>
    <n v="50"/>
    <x v="4"/>
    <s v="rock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.4813333333333334"/>
    <n v="63.485714285714288"/>
    <x v="4"/>
    <s v="rock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.0249999999999999"/>
    <n v="102.5"/>
    <x v="4"/>
    <s v="rock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.8062799999999999"/>
    <n v="31.142758620689655"/>
    <x v="4"/>
    <s v="rock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.4279999999999999"/>
    <n v="162.27272727272728"/>
    <x v="4"/>
    <s v="rock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.1416666666666666"/>
    <n v="80.588235294117652"/>
    <x v="4"/>
    <s v="rock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.03505"/>
    <n v="59.85441176470588"/>
    <x v="4"/>
    <s v="rock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.0941176470588236"/>
    <n v="132.85714285714286"/>
    <x v="4"/>
    <s v="rock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.443746"/>
    <n v="92.547820512820508"/>
    <x v="4"/>
    <s v="rock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.0386666666666666"/>
    <n v="60.859375"/>
    <x v="4"/>
    <s v="rock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.0044440000000001"/>
    <n v="41.851833333333339"/>
    <x v="4"/>
    <s v="rock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.0277927272727272"/>
    <n v="88.325937499999995"/>
    <x v="4"/>
    <s v="rock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.0531250000000001"/>
    <n v="158.96226415094338"/>
    <x v="4"/>
    <s v="rock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.1178571428571429"/>
    <n v="85.054347826086953"/>
    <x v="4"/>
    <s v="rock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.0135000000000001"/>
    <n v="112.61111111111111"/>
    <x v="4"/>
    <s v="rock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.0753333333333333"/>
    <n v="45.436619718309856"/>
    <x v="4"/>
    <s v="rock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.1488571428571428"/>
    <n v="46.218390804597703"/>
    <x v="4"/>
    <s v="rock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.0002"/>
    <n v="178.60714285714286"/>
    <x v="4"/>
    <s v="rock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.5213333333333334"/>
    <n v="40.75"/>
    <x v="4"/>
    <s v="rock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.1152149999999998"/>
    <n v="43.733921568627444"/>
    <x v="4"/>
    <s v="rock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.0133333333333334"/>
    <n v="81.066666666666663"/>
    <x v="4"/>
    <s v="rock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.232608695652174"/>
    <n v="74.60526315789474"/>
    <x v="4"/>
    <s v="rock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"/>
    <n v="305.55555555555554"/>
    <x v="4"/>
    <s v="rock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.05"/>
    <n v="58.333333333333336"/>
    <x v="4"/>
    <s v="rock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x v="11"/>
    <n v="1.0443750000000001"/>
    <n v="117.67605633802818"/>
    <x v="4"/>
    <s v="rock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.05125"/>
    <n v="73.771929824561397"/>
    <x v="4"/>
    <s v="rock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"/>
    <n v="104.65116279069767"/>
    <x v="4"/>
    <s v="rock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.03775"/>
    <n v="79.82692307692308"/>
    <x v="4"/>
    <s v="rock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.05"/>
    <n v="58.333333333333336"/>
    <x v="4"/>
    <s v="rock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.04"/>
    <n v="86.666666666666671"/>
    <x v="4"/>
    <s v="rock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.5183333333333333"/>
    <n v="27.606060606060606"/>
    <x v="4"/>
    <s v="rock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.59996"/>
    <n v="24.999375000000001"/>
    <x v="4"/>
    <s v="rock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.2729999999999999"/>
    <n v="45.464285714285715"/>
    <x v="4"/>
    <s v="rock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.07"/>
    <n v="99.534883720930239"/>
    <x v="4"/>
    <s v="rock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.1512214285714286"/>
    <n v="39.31"/>
    <x v="4"/>
    <s v="rock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.3711066666666665"/>
    <n v="89.419999999999987"/>
    <x v="4"/>
    <s v="rock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.5571428571428572"/>
    <n v="28.684210526315791"/>
    <x v="4"/>
    <s v="rock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x v="11"/>
    <n v="1.0874999999999999"/>
    <n v="31.071428571428573"/>
    <x v="4"/>
    <s v="rock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.3405"/>
    <n v="70.55263157894737"/>
    <x v="4"/>
    <s v="rock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"/>
    <n v="224.12820512820514"/>
    <x v="4"/>
    <s v="rock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.1916666666666667"/>
    <n v="51.811594202898547"/>
    <x v="4"/>
    <s v="rock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.7949999999999999"/>
    <n v="43.515151515151516"/>
    <x v="4"/>
    <s v="rock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.3438124999999999"/>
    <n v="39.816666666666663"/>
    <x v="4"/>
    <s v="rock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.0043200000000001"/>
    <n v="126.8080808080808"/>
    <x v="4"/>
    <s v="rock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.0145454545454546"/>
    <n v="113.87755102040816"/>
    <x v="4"/>
    <s v="rock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.0333333333333334"/>
    <n v="28.181818181818183"/>
    <x v="4"/>
    <s v="rock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.07"/>
    <n v="36.60526315789474"/>
    <x v="4"/>
    <s v="rock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.04"/>
    <n v="32.5"/>
    <x v="4"/>
    <s v="rock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.0783333333333334"/>
    <n v="60.65625"/>
    <x v="4"/>
    <s v="rock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.3333333333333335"/>
    <n v="175"/>
    <x v="4"/>
    <s v="rock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.0060706666666666"/>
    <n v="97.993896103896105"/>
    <x v="4"/>
    <s v="rock"/>
  </r>
  <r>
    <n v="833"/>
    <x v="833"/>
    <s v="This is an American rock album."/>
    <n v="6000"/>
    <n v="6100"/>
    <x v="0"/>
    <x v="0"/>
    <s v="USD"/>
    <n v="1397941475"/>
    <n v="1395349475"/>
    <b v="0"/>
    <x v="14"/>
    <b v="1"/>
    <x v="11"/>
    <n v="1.0166666666666666"/>
    <n v="148.78048780487805"/>
    <x v="4"/>
    <s v="rock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.3101818181818181"/>
    <n v="96.08"/>
    <x v="4"/>
    <s v="rock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.1725000000000001"/>
    <n v="58.625"/>
    <x v="4"/>
    <s v="rock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x v="11"/>
    <n v="1.009304"/>
    <n v="109.70695652173914"/>
    <x v="4"/>
    <s v="rock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.218"/>
    <n v="49.112903225806448"/>
    <x v="4"/>
    <s v="rock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.454"/>
    <n v="47.672131147540981"/>
    <x v="4"/>
    <s v="rock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.166166"/>
    <n v="60.737812499999997"/>
    <x v="4"/>
    <s v="rock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.2041660000000001"/>
    <n v="63.37715789473684"/>
    <x v="4"/>
    <s v="metal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.0132000000000001"/>
    <n v="53.893617021276597"/>
    <x v="4"/>
    <s v="metal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.0431999999999999"/>
    <n v="66.871794871794876"/>
    <x v="4"/>
    <s v="metal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.6713333333333331"/>
    <n v="63.102362204724407"/>
    <x v="4"/>
    <s v="metal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.9413333333333334"/>
    <n v="36.628930817610062"/>
    <x v="4"/>
    <s v="metal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.203802"/>
    <n v="34.005706214689269"/>
    <x v="4"/>
    <s v="metal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.2200090909090908"/>
    <n v="28.553404255319148"/>
    <x v="4"/>
    <s v="metal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x v="12"/>
    <n v="1"/>
    <n v="10"/>
    <x v="4"/>
    <s v="metal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"/>
    <n v="18.75"/>
    <x v="4"/>
    <s v="metal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.1990000000000001"/>
    <n v="41.704347826086959"/>
    <x v="4"/>
    <s v="metal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.55175"/>
    <n v="46.669172932330824"/>
    <x v="4"/>
    <s v="metal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.3045"/>
    <n v="37.271428571428572"/>
    <x v="4"/>
    <s v="metal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.0497142857142858"/>
    <n v="59.258064516129032"/>
    <x v="4"/>
    <s v="metal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"/>
    <n v="30"/>
    <x v="4"/>
    <s v="metal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.1822050359712231"/>
    <n v="65.8623246492986"/>
    <x v="4"/>
    <s v="metal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.0344827586206897"/>
    <n v="31.914893617021278"/>
    <x v="4"/>
    <s v="metal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.1800000000000002"/>
    <n v="19.464285714285715"/>
    <x v="4"/>
    <s v="metal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"/>
    <n v="50"/>
    <x v="4"/>
    <s v="metal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.4400583333333332"/>
    <n v="22.737763157894737"/>
    <x v="4"/>
    <s v="metal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.0467500000000001"/>
    <n v="42.724489795918366"/>
    <x v="4"/>
    <s v="metal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0.18142857142857144"/>
    <n v="52.916666666666664"/>
    <x v="4"/>
    <s v="jazz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.2444444444444444E-2"/>
    <n v="50.5"/>
    <x v="4"/>
    <s v="jazz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3.3999999999999998E-3"/>
    <n v="42.5"/>
    <x v="4"/>
    <s v="jazz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4.4999999999999998E-2"/>
    <n v="18"/>
    <x v="4"/>
    <s v="jazz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0.41538461538461541"/>
    <n v="34.177215189873415"/>
    <x v="4"/>
    <s v="jazz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.0454545454545454E-2"/>
    <n v="22.5"/>
    <x v="4"/>
    <s v="jazz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0.18285714285714286"/>
    <n v="58.18181818181818"/>
    <x v="4"/>
    <s v="jazz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0.2402"/>
    <n v="109.18181818181819"/>
    <x v="4"/>
    <s v="jazz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1.1111111111111111E-3"/>
    <n v="50"/>
    <x v="4"/>
    <s v="jazz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0.11818181818181818"/>
    <n v="346.66666666666669"/>
    <x v="4"/>
    <s v="jazz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3.0999999999999999E-3"/>
    <n v="12.4"/>
    <x v="4"/>
    <s v="jazz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.4166666666666669E-2"/>
    <n v="27.083333333333332"/>
    <x v="4"/>
    <s v="jazz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8.1250000000000003E-3"/>
    <n v="32.5"/>
    <x v="4"/>
    <s v="jazz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.2857142857142857E-2"/>
    <n v="9"/>
    <x v="4"/>
    <s v="jazz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0.24333333333333335"/>
    <n v="34.761904761904759"/>
    <x v="4"/>
    <s v="jazz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e v="#DIV/0!"/>
    <x v="4"/>
    <s v="jazz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x v="13"/>
    <n v="0.40799492385786801"/>
    <n v="28.577777777777779"/>
    <x v="4"/>
    <s v="jazz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0.67549999999999999"/>
    <n v="46.586206896551722"/>
    <x v="4"/>
    <s v="jazz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.2999999999999999E-2"/>
    <n v="32.5"/>
    <x v="4"/>
    <s v="jazz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0.30666666666666664"/>
    <n v="21.466666666666665"/>
    <x v="4"/>
    <s v="jazz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2.9894179894179893E-2"/>
    <n v="14.125"/>
    <x v="4"/>
    <s v="indie rock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8.0000000000000002E-3"/>
    <n v="30"/>
    <x v="4"/>
    <s v="indie rock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0.20133333333333334"/>
    <n v="21.571428571428573"/>
    <x v="4"/>
    <s v="indie rock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0.4002"/>
    <n v="83.375"/>
    <x v="4"/>
    <s v="indie rock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0.01"/>
    <n v="10"/>
    <x v="4"/>
    <s v="indie rock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0.75"/>
    <n v="35.714285714285715"/>
    <x v="4"/>
    <s v="indie rock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0.41"/>
    <n v="29.285714285714285"/>
    <x v="4"/>
    <s v="indie rock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e v="#DIV/0!"/>
    <x v="4"/>
    <s v="indie rock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.1999999999999995E-2"/>
    <n v="18"/>
    <x v="4"/>
    <s v="indie rock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.4412800000000005E-2"/>
    <n v="73.760000000000005"/>
    <x v="4"/>
    <s v="indie rock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.1666666666666664E-2"/>
    <n v="31.25"/>
    <x v="4"/>
    <s v="indie rock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.2500000000000001E-2"/>
    <n v="28.888888888888889"/>
    <x v="4"/>
    <s v="indie rock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0.40749999999999997"/>
    <n v="143.8235294117647"/>
    <x v="4"/>
    <s v="indie rock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0.1"/>
    <n v="40"/>
    <x v="4"/>
    <s v="indie rock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0.39169999999999999"/>
    <n v="147.81132075471697"/>
    <x v="4"/>
    <s v="indie rock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.4375000000000001E-2"/>
    <n v="27.857142857142858"/>
    <x v="4"/>
    <s v="indie rock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0.4"/>
    <n v="44.444444444444443"/>
    <x v="4"/>
    <s v="indie rock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e v="#DIV/0!"/>
    <x v="4"/>
    <s v="indie rock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2.8000000000000001E-2"/>
    <n v="35"/>
    <x v="4"/>
    <s v="indie rock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0.37333333333333335"/>
    <n v="35"/>
    <x v="4"/>
    <s v="indie rock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4.1999999999999997E-3"/>
    <n v="10.5"/>
    <x v="4"/>
    <s v="jazz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e v="#DIV/0!"/>
    <x v="4"/>
    <s v="jazz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3.0000000000000001E-3"/>
    <n v="30"/>
    <x v="4"/>
    <s v="jazz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.2000000000000001E-2"/>
    <n v="40"/>
    <x v="4"/>
    <s v="jazz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3.0200000000000001E-3"/>
    <n v="50.333333333333336"/>
    <x v="4"/>
    <s v="jazz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.0153846153846153E-2"/>
    <n v="32.666666666666664"/>
    <x v="4"/>
    <s v="jazz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e v="#DIV/0!"/>
    <x v="4"/>
    <s v="jazz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e v="#DIV/0!"/>
    <x v="4"/>
    <s v="jazz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e v="#DIV/0!"/>
    <x v="4"/>
    <s v="jazz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.2500000000000001E-2"/>
    <n v="65"/>
    <x v="4"/>
    <s v="jazz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0.22363636363636363"/>
    <n v="24.6"/>
    <x v="4"/>
    <s v="jazz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e v="#DIV/0!"/>
    <x v="4"/>
    <s v="jazz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8.5714285714285719E-3"/>
    <n v="15"/>
    <x v="4"/>
    <s v="jazz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6.6066666666666662E-2"/>
    <n v="82.583333333333329"/>
    <x v="4"/>
    <s v="jazz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e v="#DIV/0!"/>
    <x v="4"/>
    <s v="jazz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5.7692307692307696E-2"/>
    <n v="41.666666666666664"/>
    <x v="4"/>
    <s v="jazz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e v="#DIV/0!"/>
    <x v="4"/>
    <s v="jazz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6.0000000000000001E-3"/>
    <n v="30"/>
    <x v="4"/>
    <s v="jazz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.0256410256410255E-2"/>
    <n v="19.600000000000001"/>
    <x v="4"/>
    <s v="jazz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x v="13"/>
    <n v="5.0000000000000001E-3"/>
    <n v="100"/>
    <x v="4"/>
    <s v="jazz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e v="#DIV/0!"/>
    <x v="4"/>
    <s v="jazz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0.309"/>
    <n v="231.75"/>
    <x v="4"/>
    <s v="jazz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0.21037037037037037"/>
    <n v="189.33333333333334"/>
    <x v="4"/>
    <s v="jazz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.1999999999999999E-2"/>
    <n v="55"/>
    <x v="4"/>
    <s v="jazz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0.109"/>
    <n v="21.8"/>
    <x v="4"/>
    <s v="jazz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2.6666666666666668E-2"/>
    <n v="32"/>
    <x v="4"/>
    <s v="jazz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e v="#DIV/0!"/>
    <x v="4"/>
    <s v="jazz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e v="#DIV/0!"/>
    <x v="4"/>
    <s v="jazz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0.10862068965517241"/>
    <n v="56.25"/>
    <x v="4"/>
    <s v="jazz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e v="#DIV/0!"/>
    <x v="4"/>
    <s v="jazz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0.38333333333333336"/>
    <n v="69"/>
    <x v="4"/>
    <s v="jazz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6.5500000000000003E-2"/>
    <n v="18.714285714285715"/>
    <x v="4"/>
    <s v="jazz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0.14536842105263159"/>
    <n v="46.033333333333331"/>
    <x v="4"/>
    <s v="jazz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0.06"/>
    <n v="60"/>
    <x v="4"/>
    <s v="jazz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0.30399999999999999"/>
    <n v="50.666666666666664"/>
    <x v="4"/>
    <s v="jazz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.4285714285714285E-2"/>
    <n v="25"/>
    <x v="4"/>
    <s v="jazz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e v="#DIV/0!"/>
    <x v="4"/>
    <s v="jazz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.1428571428571429E-2"/>
    <n v="20"/>
    <x v="4"/>
    <s v="jazz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3.5714285714285713E-3"/>
    <n v="25"/>
    <x v="4"/>
    <s v="jazz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.4545454545454545E-2"/>
    <n v="20"/>
    <x v="4"/>
    <s v="jazz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0.17155555555555554"/>
    <n v="110.28571428571429"/>
    <x v="2"/>
    <s v="wearables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.3220000000000001E-2"/>
    <n v="37.451612903225808"/>
    <x v="2"/>
    <s v="wearables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8.9066666666666669E-2"/>
    <n v="41.75"/>
    <x v="2"/>
    <s v="wearables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9.633333333333334E-2"/>
    <n v="24.083333333333332"/>
    <x v="2"/>
    <s v="wearables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0.13325999999999999"/>
    <n v="69.40625"/>
    <x v="2"/>
    <s v="wearables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.4840000000000001E-2"/>
    <n v="155.25"/>
    <x v="2"/>
    <s v="wearables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1.9066666666666666E-2"/>
    <n v="57.2"/>
    <x v="2"/>
    <s v="wearables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e v="#DIV/0!"/>
    <x v="2"/>
    <s v="wearables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0.12"/>
    <n v="60"/>
    <x v="2"/>
    <s v="wearables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.3650000000000001E-2"/>
    <n v="39"/>
    <x v="2"/>
    <s v="wearables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0.28039999999999998"/>
    <n v="58.416666666666664"/>
    <x v="2"/>
    <s v="wearables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x v="8"/>
    <n v="0.38390000000000002"/>
    <n v="158.63636363636363"/>
    <x v="2"/>
    <s v="wearables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0.39942857142857141"/>
    <n v="99.857142857142861"/>
    <x v="2"/>
    <s v="wearables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8.3999999999999995E-3"/>
    <n v="25.2"/>
    <x v="2"/>
    <s v="wearables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0.43406666666666666"/>
    <n v="89.191780821917803"/>
    <x v="2"/>
    <s v="wearables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5.6613333333333335E-2"/>
    <n v="182.6236559139785"/>
    <x v="2"/>
    <s v="wearables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1.7219999999999999E-2"/>
    <n v="50.647058823529413"/>
    <x v="2"/>
    <s v="wearables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1.9416666666666665E-2"/>
    <n v="33.285714285714285"/>
    <x v="2"/>
    <s v="wearables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0.11328275684711328"/>
    <n v="51.823529411764703"/>
    <x v="2"/>
    <s v="wearables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0.3886"/>
    <n v="113.62573099415205"/>
    <x v="2"/>
    <s v="wearables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0.46100628930817611"/>
    <n v="136.46276595744681"/>
    <x v="2"/>
    <s v="wearables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0.42188421052631581"/>
    <n v="364.35454545454547"/>
    <x v="2"/>
    <s v="wearables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0.2848"/>
    <n v="19.243243243243242"/>
    <x v="2"/>
    <s v="wearables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.0771428571428571E-2"/>
    <n v="41.888888888888886"/>
    <x v="2"/>
    <s v="wearables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7.9909090909090902E-3"/>
    <n v="30.310344827586206"/>
    <x v="2"/>
    <s v="wearables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.192E-2"/>
    <n v="49.666666666666664"/>
    <x v="2"/>
    <s v="wearables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0.14799999999999999"/>
    <n v="59.2"/>
    <x v="2"/>
    <s v="wearables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0.17810000000000001"/>
    <n v="43.97530864197531"/>
    <x v="2"/>
    <s v="wearables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.325E-2"/>
    <n v="26.5"/>
    <x v="2"/>
    <s v="wearables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0.46666666666666667"/>
    <n v="1272.7272727272727"/>
    <x v="2"/>
    <s v="wearables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0.4592"/>
    <n v="164"/>
    <x v="2"/>
    <s v="wearables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2.2599999999999999E-3"/>
    <n v="45.2"/>
    <x v="2"/>
    <s v="wearables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0.34625"/>
    <n v="153.88888888888889"/>
    <x v="2"/>
    <s v="wearables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.0549999999999999E-2"/>
    <n v="51.375"/>
    <x v="2"/>
    <s v="wearables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5.5999999999999999E-3"/>
    <n v="93.333333333333329"/>
    <x v="2"/>
    <s v="wearables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2.6069999999999999E-2"/>
    <n v="108.625"/>
    <x v="2"/>
    <s v="wearables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1.9259999999999999E-2"/>
    <n v="160.5"/>
    <x v="2"/>
    <s v="wearables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0.33666666666666667"/>
    <n v="75.75"/>
    <x v="2"/>
    <s v="wearables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0.5626326718299024"/>
    <n v="790.83739837398377"/>
    <x v="2"/>
    <s v="wearables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0.82817600000000002"/>
    <n v="301.93916666666667"/>
    <x v="2"/>
    <s v="wearables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0.14860000000000001"/>
    <n v="47.935483870967744"/>
    <x v="2"/>
    <s v="wearables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1.2375123751237513E-4"/>
    <n v="2.75"/>
    <x v="2"/>
    <s v="wearables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1.7142857142857143E-4"/>
    <n v="1"/>
    <x v="2"/>
    <s v="wearables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0.2950613611721471"/>
    <n v="171.79329608938548"/>
    <x v="2"/>
    <s v="wearables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.06E-2"/>
    <n v="35.333333333333336"/>
    <x v="2"/>
    <s v="wearables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.2933333333333327E-2"/>
    <n v="82.086956521739125"/>
    <x v="2"/>
    <s v="wearables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0.1275"/>
    <n v="110.8695652173913"/>
    <x v="2"/>
    <s v="wearables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0.13220000000000001"/>
    <n v="161.21951219512195"/>
    <x v="2"/>
    <s v="wearables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e v="#DIV/0!"/>
    <x v="2"/>
    <s v="wearables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x v="8"/>
    <n v="0.16769999999999999"/>
    <n v="52.40625"/>
    <x v="2"/>
    <s v="wearables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1.0399999999999999E-3"/>
    <n v="13"/>
    <x v="2"/>
    <s v="wearables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.24E-2"/>
    <n v="30.285714285714285"/>
    <x v="2"/>
    <s v="wearables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4.6699999999999997E-3"/>
    <n v="116.75"/>
    <x v="2"/>
    <s v="wearables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0.25087142857142858"/>
    <n v="89.59693877551021"/>
    <x v="2"/>
    <s v="wearables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.3345000000000001E-2"/>
    <n v="424.45454545454544"/>
    <x v="2"/>
    <s v="wearables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.2599999999999998E-2"/>
    <n v="80.666666666666671"/>
    <x v="2"/>
    <s v="wearables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1.6250000000000001E-2"/>
    <n v="13"/>
    <x v="2"/>
    <s v="wearables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.2999999999999999E-2"/>
    <n v="8.125"/>
    <x v="2"/>
    <s v="wearables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0.58558333333333334"/>
    <n v="153.42794759825327"/>
    <x v="2"/>
    <s v="wearables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7.7886666666666673E-2"/>
    <n v="292.07499999999999"/>
    <x v="2"/>
    <s v="wearables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.2157147647256063E-2"/>
    <n v="3304"/>
    <x v="2"/>
    <s v="wearables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.04"/>
    <n v="1300"/>
    <x v="2"/>
    <s v="wearables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0.29602960296029601"/>
    <n v="134.54545454545453"/>
    <x v="2"/>
    <s v="wearables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0.16055"/>
    <n v="214.06666666666666"/>
    <x v="2"/>
    <s v="wearables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0.82208000000000003"/>
    <n v="216.33684210526314"/>
    <x v="2"/>
    <s v="wearables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0.75051000000000001"/>
    <n v="932.31055900621118"/>
    <x v="2"/>
    <s v="wearables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5.8500000000000003E-2"/>
    <n v="29.25"/>
    <x v="2"/>
    <s v="wearables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0.44319999999999998"/>
    <n v="174.94736842105263"/>
    <x v="2"/>
    <s v="wearables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2.6737967914438501E-3"/>
    <n v="250"/>
    <x v="2"/>
    <s v="wearables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0.1313"/>
    <n v="65"/>
    <x v="2"/>
    <s v="wearables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1.9088937093275488E-3"/>
    <n v="55"/>
    <x v="2"/>
    <s v="wearables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3.7499999999999999E-3"/>
    <n v="75"/>
    <x v="2"/>
    <s v="wearables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.35021"/>
    <n v="1389.3561935483872"/>
    <x v="2"/>
    <s v="wearables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0.34527999999999998"/>
    <n v="95.911111111111111"/>
    <x v="2"/>
    <s v="wearables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0.30599999999999999"/>
    <n v="191.25"/>
    <x v="2"/>
    <s v="wearables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2.6666666666666668E-2"/>
    <n v="40"/>
    <x v="2"/>
    <s v="wearables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2.8420000000000001E-2"/>
    <n v="74.78947368421052"/>
    <x v="2"/>
    <s v="wearables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0.22878799999999999"/>
    <n v="161.11830985915492"/>
    <x v="2"/>
    <s v="wearables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.1050000000000001E-2"/>
    <n v="88.714285714285708"/>
    <x v="2"/>
    <s v="wearables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0.47333333333333333"/>
    <n v="53.25"/>
    <x v="2"/>
    <s v="wearables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.0554838709677421"/>
    <n v="106.2"/>
    <x v="4"/>
    <s v="electronic music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.5180366666666667"/>
    <n v="22.079728033472804"/>
    <x v="4"/>
    <s v="electronic music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.149"/>
    <n v="31.054054054054053"/>
    <x v="4"/>
    <s v="electronic music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.3715000000000002"/>
    <n v="36.206106870229007"/>
    <x v="4"/>
    <s v="electronic music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.1863774999999999"/>
    <n v="388.9762295081967"/>
    <x v="4"/>
    <s v="electronic music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.099283142857143"/>
    <n v="71.848571428571432"/>
    <x v="4"/>
    <s v="electronic music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.0000828571428571"/>
    <n v="57.381803278688523"/>
    <x v="4"/>
    <s v="electronic music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.0309292094387414"/>
    <n v="69.666666666666671"/>
    <x v="4"/>
    <s v="electronic music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.1727000000000001"/>
    <n v="45.988235294117644"/>
    <x v="4"/>
    <s v="electronic music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.1175999999999999"/>
    <n v="79.262411347517727"/>
    <x v="4"/>
    <s v="electronic music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.4209999999999998"/>
    <n v="43.031446540880502"/>
    <x v="4"/>
    <s v="electronic music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.0740000000000001"/>
    <n v="108.48484848484848"/>
    <x v="4"/>
    <s v="electronic music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x v="15"/>
    <n v="1.0849703703703704"/>
    <n v="61.029583333333335"/>
    <x v="4"/>
    <s v="electronic music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.0286144578313252"/>
    <n v="50.592592592592595"/>
    <x v="4"/>
    <s v="electronic music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.3000180000000001"/>
    <n v="39.157168674698795"/>
    <x v="4"/>
    <s v="electronic music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.0765217391304347"/>
    <n v="65.15789473684211"/>
    <x v="4"/>
    <s v="electronic music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.1236044444444444"/>
    <n v="23.963127962085309"/>
    <x v="4"/>
    <s v="electronic music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.0209999999999999"/>
    <n v="48.61904761904762"/>
    <x v="4"/>
    <s v="electronic music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.4533333333333334"/>
    <n v="35.73770491803279"/>
    <x v="4"/>
    <s v="electronic music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.282"/>
    <n v="21.366666666666667"/>
    <x v="4"/>
    <s v="electronic music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2.9411764705882353E-3"/>
    <n v="250"/>
    <x v="5"/>
    <s v="audio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e v="#DIV/0!"/>
    <x v="5"/>
    <s v="audio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1.5384615384615385E-2"/>
    <n v="10"/>
    <x v="5"/>
    <s v="audio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8.5370000000000001E-2"/>
    <n v="29.236301369863014"/>
    <x v="5"/>
    <s v="audio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8.571428571428571E-4"/>
    <n v="3"/>
    <x v="5"/>
    <s v="audio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2.6599999999999999E-2"/>
    <n v="33.25"/>
    <x v="5"/>
    <s v="audio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e v="#DIV/0!"/>
    <x v="5"/>
    <s v="audio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5.0000000000000001E-4"/>
    <n v="1"/>
    <x v="5"/>
    <s v="audio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.4133333333333333E-2"/>
    <n v="53"/>
    <x v="5"/>
    <s v="audio"/>
  </r>
  <r>
    <n v="1049"/>
    <x v="1049"/>
    <s v="------"/>
    <n v="12000"/>
    <n v="0"/>
    <x v="1"/>
    <x v="0"/>
    <s v="USD"/>
    <n v="1455272445"/>
    <n v="1452680445"/>
    <b v="0"/>
    <x v="78"/>
    <b v="0"/>
    <x v="16"/>
    <n v="0"/>
    <e v="#DIV/0!"/>
    <x v="5"/>
    <s v="audio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e v="#DIV/0!"/>
    <x v="5"/>
    <s v="audio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e v="#DIV/0!"/>
    <x v="5"/>
    <s v="audio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e v="#DIV/0!"/>
    <x v="5"/>
    <s v="audio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0.01"/>
    <n v="15"/>
    <x v="5"/>
    <s v="audio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e v="#DIV/0!"/>
    <x v="5"/>
    <s v="audio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e v="#DIV/0!"/>
    <x v="5"/>
    <s v="audio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e v="#DIV/0!"/>
    <x v="5"/>
    <s v="audio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e v="#DIV/0!"/>
    <x v="5"/>
    <s v="audio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e v="#DIV/0!"/>
    <x v="5"/>
    <s v="audio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x v="16"/>
    <n v="0"/>
    <e v="#DIV/0!"/>
    <x v="5"/>
    <s v="audio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0.01"/>
    <n v="50"/>
    <x v="5"/>
    <s v="audio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e v="#DIV/0!"/>
    <x v="5"/>
    <s v="audio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x v="16"/>
    <n v="0.95477386934673369"/>
    <n v="47.5"/>
    <x v="5"/>
    <s v="audio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e v="#DIV/0!"/>
    <x v="5"/>
    <s v="audio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8.9744444444444446E-2"/>
    <n v="65.666666666666671"/>
    <x v="6"/>
    <s v="video games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2.7E-2"/>
    <n v="16.2"/>
    <x v="6"/>
    <s v="video games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.3673333333333333E-2"/>
    <n v="34.128378378378379"/>
    <x v="6"/>
    <s v="video games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0.26"/>
    <n v="13"/>
    <x v="6"/>
    <s v="video games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1.5E-3"/>
    <n v="11.25"/>
    <x v="6"/>
    <s v="video games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0.38636363636363635"/>
    <n v="40.476190476190474"/>
    <x v="6"/>
    <s v="video games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7.0000000000000001E-3"/>
    <n v="35"/>
    <x v="6"/>
    <s v="video games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e v="#DIV/0!"/>
    <x v="6"/>
    <s v="video games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6.8000000000000005E-4"/>
    <n v="12.75"/>
    <x v="6"/>
    <s v="video games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.3333333333333334E-2"/>
    <n v="10"/>
    <x v="6"/>
    <s v="video games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.3092592592592589E-2"/>
    <n v="113.56666666666666"/>
    <x v="6"/>
    <s v="video games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4.4999999999999998E-2"/>
    <n v="15"/>
    <x v="6"/>
    <s v="video games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0.62765333333333329"/>
    <n v="48.281025641025643"/>
    <x v="6"/>
    <s v="video games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0.29376000000000002"/>
    <n v="43.976047904191617"/>
    <x v="6"/>
    <s v="video games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7.4999999999999997E-2"/>
    <n v="9"/>
    <x v="6"/>
    <s v="video games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2.6076923076923077E-2"/>
    <n v="37.666666666666664"/>
    <x v="6"/>
    <s v="video games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.1050000000000006E-2"/>
    <n v="18.581632653061224"/>
    <x v="6"/>
    <s v="video games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1.7647058823529413E-4"/>
    <n v="3"/>
    <x v="6"/>
    <s v="video games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5.5999999999999999E-3"/>
    <n v="18.666666666666668"/>
    <x v="6"/>
    <s v="video games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8.2000000000000007E-3"/>
    <n v="410"/>
    <x v="6"/>
    <s v="video games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x v="17"/>
    <n v="0"/>
    <e v="#DIV/0!"/>
    <x v="6"/>
    <s v="video games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.4200000000000001E-2"/>
    <n v="114"/>
    <x v="6"/>
    <s v="video games"/>
  </r>
  <r>
    <n v="1086"/>
    <x v="1086"/>
    <s v="Humanity's future in the Galaxy"/>
    <n v="18000"/>
    <n v="15"/>
    <x v="2"/>
    <x v="0"/>
    <s v="USD"/>
    <n v="1408913291"/>
    <n v="1406321291"/>
    <b v="0"/>
    <x v="84"/>
    <b v="0"/>
    <x v="17"/>
    <n v="8.3333333333333339E-4"/>
    <n v="7.5"/>
    <x v="6"/>
    <s v="video games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e v="#DIV/0!"/>
    <x v="6"/>
    <s v="video games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0.14182977777777778"/>
    <n v="43.41727891156463"/>
    <x v="6"/>
    <s v="video games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7.8266666666666665E-2"/>
    <n v="23.959183673469386"/>
    <x v="6"/>
    <s v="video games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3.8464497269020693E-4"/>
    <n v="5"/>
    <x v="6"/>
    <s v="video games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0.125"/>
    <n v="12.5"/>
    <x v="6"/>
    <s v="video games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.0500000000000001E-2"/>
    <n v="3"/>
    <x v="6"/>
    <s v="video games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0.14083333333333334"/>
    <n v="10.5625"/>
    <x v="6"/>
    <s v="video games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0.18300055555555556"/>
    <n v="122.00037037037038"/>
    <x v="6"/>
    <s v="video games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.0347999999999997E-2"/>
    <n v="267.80851063829789"/>
    <x v="6"/>
    <s v="video games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0.17933333333333334"/>
    <n v="74.206896551724142"/>
    <x v="6"/>
    <s v="video games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4.6999999999999999E-4"/>
    <n v="6.7142857142857144"/>
    <x v="6"/>
    <s v="video games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.2120000000000004E-2"/>
    <n v="81.954545454545453"/>
    <x v="6"/>
    <s v="video games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5.0000000000000001E-3"/>
    <n v="25"/>
    <x v="6"/>
    <s v="video games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2.5000000000000001E-2"/>
    <n v="10"/>
    <x v="6"/>
    <s v="video games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4.0999999999999999E-4"/>
    <n v="6.833333333333333"/>
    <x v="6"/>
    <s v="video games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.3124999999999999E-2"/>
    <n v="17.708333333333332"/>
    <x v="6"/>
    <s v="video games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1.6199999999999999E-2"/>
    <n v="16.2"/>
    <x v="6"/>
    <s v="video games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4.9516666666666667E-2"/>
    <n v="80.297297297297291"/>
    <x v="6"/>
    <s v="video games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1.5900000000000001E-3"/>
    <n v="71.55"/>
    <x v="6"/>
    <s v="video games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0.41249999999999998"/>
    <n v="23.571428571428573"/>
    <x v="6"/>
    <s v="video games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e v="#DIV/0!"/>
    <x v="6"/>
    <s v="video games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2.93E-2"/>
    <n v="34.88095238095238"/>
    <x v="6"/>
    <s v="video games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4.4999999999999997E-3"/>
    <n v="15"/>
    <x v="6"/>
    <s v="video games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5.1000000000000004E-3"/>
    <n v="23.181818181818183"/>
    <x v="6"/>
    <s v="video games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4.0000000000000002E-4"/>
    <n v="1"/>
    <x v="6"/>
    <s v="video games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0.35537409090909089"/>
    <n v="100.23371794871794"/>
    <x v="6"/>
    <s v="video games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5.0000000000000001E-3"/>
    <n v="5"/>
    <x v="6"/>
    <s v="video games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1.6666666666666668E-3"/>
    <n v="3.3333333333333335"/>
    <x v="6"/>
    <s v="video games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1.325E-3"/>
    <n v="13.25"/>
    <x v="6"/>
    <s v="video games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3.5704000000000004E-4"/>
    <n v="17.852"/>
    <x v="6"/>
    <s v="video games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.3000000000000004E-2"/>
    <n v="10.375"/>
    <x v="6"/>
    <s v="video games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.4222222222222221E-2"/>
    <n v="36.333333333333336"/>
    <x v="6"/>
    <s v="video games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2.3809523809523812E-3"/>
    <n v="5"/>
    <x v="6"/>
    <s v="video games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e v="#DIV/0!"/>
    <x v="6"/>
    <s v="video games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1.16E-4"/>
    <n v="5.8"/>
    <x v="6"/>
    <s v="video games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e v="#DIV/0!"/>
    <x v="6"/>
    <s v="video games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2.2000000000000001E-3"/>
    <n v="3.6666666666666665"/>
    <x v="6"/>
    <s v="video games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4.7222222222222223E-3"/>
    <n v="60.714285714285715"/>
    <x v="6"/>
    <s v="mobile games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e v="#DIV/0!"/>
    <x v="6"/>
    <s v="mobile games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5.0000000000000001E-3"/>
    <n v="5"/>
    <x v="6"/>
    <s v="mobile games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1.6714285714285713E-2"/>
    <n v="25.434782608695652"/>
    <x v="6"/>
    <s v="mobile games"/>
  </r>
  <r>
    <n v="1128"/>
    <x v="1128"/>
    <s v="#havingfunFTW"/>
    <n v="1000"/>
    <n v="1"/>
    <x v="2"/>
    <x v="1"/>
    <s v="GBP"/>
    <n v="1407425717"/>
    <n v="1404833717"/>
    <b v="0"/>
    <x v="29"/>
    <b v="0"/>
    <x v="18"/>
    <n v="1E-3"/>
    <n v="1"/>
    <x v="6"/>
    <s v="mobile games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1.0499999999999999E-3"/>
    <n v="10.5"/>
    <x v="6"/>
    <s v="mobile games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2.2000000000000001E-3"/>
    <n v="3.6666666666666665"/>
    <x v="6"/>
    <s v="mobile games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e v="#DIV/0!"/>
    <x v="6"/>
    <s v="mobile games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0.14380000000000001"/>
    <n v="110.61538461538461"/>
    <x v="6"/>
    <s v="mobile games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6.6666666666666671E-3"/>
    <n v="20"/>
    <x v="6"/>
    <s v="mobile games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4.0000000000000003E-5"/>
    <n v="1"/>
    <x v="6"/>
    <s v="mobile games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0.05"/>
    <n v="50"/>
    <x v="6"/>
    <s v="mobile games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.4439140811455853E-2"/>
    <n v="45"/>
    <x v="6"/>
    <s v="mobile games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0.39500000000000002"/>
    <n v="253.2051282051282"/>
    <x v="6"/>
    <s v="mobile games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3.5714285714285713E-3"/>
    <n v="31.25"/>
    <x v="6"/>
    <s v="mobile games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6.2500000000000001E-4"/>
    <n v="5"/>
    <x v="6"/>
    <s v="mobile games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e v="#DIV/0!"/>
    <x v="6"/>
    <s v="mobile games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x v="18"/>
    <n v="0"/>
    <e v="#DIV/0!"/>
    <x v="6"/>
    <s v="mobile games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e v="#DIV/0!"/>
    <x v="6"/>
    <s v="mobile games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4.1333333333333335E-3"/>
    <n v="23.25"/>
    <x v="6"/>
    <s v="mobile games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e v="#DIV/0!"/>
    <x v="7"/>
    <s v="food trucks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1.25E-3"/>
    <n v="100"/>
    <x v="7"/>
    <s v="food trucks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8.8333333333333333E-2"/>
    <n v="44.166666666666664"/>
    <x v="7"/>
    <s v="food trucks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e v="#DIV/0!"/>
    <x v="7"/>
    <s v="food trucks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4.8666666666666667E-3"/>
    <n v="24.333333333333332"/>
    <x v="7"/>
    <s v="food trucks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1.5E-3"/>
    <n v="37.5"/>
    <x v="7"/>
    <s v="food trucks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0.1008"/>
    <n v="42"/>
    <x v="7"/>
    <s v="food trucks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e v="#DIV/0!"/>
    <x v="7"/>
    <s v="food trucks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x v="19"/>
    <n v="5.6937500000000002E-2"/>
    <n v="60.733333333333334"/>
    <x v="7"/>
    <s v="food trucks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6.2500000000000003E-3"/>
    <n v="50"/>
    <x v="7"/>
    <s v="food trucks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6.5000000000000002E-2"/>
    <n v="108.33333333333333"/>
    <x v="7"/>
    <s v="food trucks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7.5199999999999998E-3"/>
    <n v="23.5"/>
    <x v="7"/>
    <s v="food trucks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e v="#DIV/0!"/>
    <x v="7"/>
    <s v="food trucks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1.5100000000000001E-2"/>
    <n v="50.333333333333336"/>
    <x v="7"/>
    <s v="food trucks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4.6666666666666671E-3"/>
    <n v="11.666666666666666"/>
    <x v="7"/>
    <s v="food trucks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e v="#DIV/0!"/>
    <x v="7"/>
    <s v="food trucks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3.85E-2"/>
    <n v="60.789473684210527"/>
    <x v="7"/>
    <s v="food trucks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e v="#DIV/0!"/>
    <x v="7"/>
    <s v="food trucks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5.8333333333333338E-4"/>
    <n v="17.5"/>
    <x v="7"/>
    <s v="food trucks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e v="#DIV/0!"/>
    <x v="7"/>
    <s v="food trucks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e v="#DIV/0!"/>
    <x v="7"/>
    <s v="food trucks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0.20705000000000001"/>
    <n v="82.82"/>
    <x v="7"/>
    <s v="food trucks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0.19139999999999999"/>
    <n v="358.875"/>
    <x v="7"/>
    <s v="food trucks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1.6316666666666667E-2"/>
    <n v="61.1875"/>
    <x v="7"/>
    <s v="food trucks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5.6666666666666664E-2"/>
    <n v="340"/>
    <x v="7"/>
    <s v="food trucks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1.6999999999999999E-3"/>
    <n v="5.666666666666667"/>
    <x v="7"/>
    <s v="food trucks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4.0000000000000001E-3"/>
    <n v="50"/>
    <x v="7"/>
    <s v="food trucks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1E-3"/>
    <n v="25"/>
    <x v="7"/>
    <s v="food trucks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x v="19"/>
    <n v="0"/>
    <e v="#DIV/0!"/>
    <x v="7"/>
    <s v="food trucks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2.4000000000000001E-4"/>
    <n v="30"/>
    <x v="7"/>
    <s v="food trucks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5.906666666666667E-2"/>
    <n v="46.631578947368418"/>
    <x v="7"/>
    <s v="food trucks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2.9250000000000002E-2"/>
    <n v="65"/>
    <x v="7"/>
    <s v="food trucks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5.7142857142857142E-5"/>
    <n v="10"/>
    <x v="7"/>
    <s v="food trucks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e v="#DIV/0!"/>
    <x v="7"/>
    <s v="food trucks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6.666666666666667E-5"/>
    <n v="5"/>
    <x v="7"/>
    <s v="food trucks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.3333333333333337E-2"/>
    <n v="640"/>
    <x v="7"/>
    <s v="food trucks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0.11749999999999999"/>
    <n v="69.117647058823536"/>
    <x v="7"/>
    <s v="food trucks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x v="19"/>
    <n v="8.0000000000000007E-5"/>
    <n v="1.3333333333333333"/>
    <x v="7"/>
    <s v="food trucks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.2000000000000003E-2"/>
    <n v="10.5"/>
    <x v="7"/>
    <s v="food trucks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0.04"/>
    <n v="33.333333333333336"/>
    <x v="7"/>
    <s v="food trucks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.0493636363636363"/>
    <n v="61.562666666666665"/>
    <x v="8"/>
    <s v="photobooks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.0544"/>
    <n v="118.73873873873873"/>
    <x v="8"/>
    <s v="photobooks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.0673333333333332"/>
    <n v="65.081300813008127"/>
    <x v="8"/>
    <s v="photobooks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.0412571428571429"/>
    <n v="130.15714285714284"/>
    <x v="8"/>
    <s v="photobooks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.6054999999999999"/>
    <n v="37.776470588235291"/>
    <x v="8"/>
    <s v="photobooks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.0777777777777777"/>
    <n v="112.79069767441861"/>
    <x v="8"/>
    <s v="photobooks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.35"/>
    <n v="51.92307692307692"/>
    <x v="8"/>
    <s v="photobooks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.0907407407407408"/>
    <n v="89.242424242424249"/>
    <x v="8"/>
    <s v="photobooks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.9"/>
    <n v="19.333333333333332"/>
    <x v="8"/>
    <s v="photobooks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.0395714285714286"/>
    <n v="79.967032967032964"/>
    <x v="8"/>
    <s v="photobooks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.2223999999999999"/>
    <n v="56.414565826330531"/>
    <x v="8"/>
    <s v="photobooks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.35"/>
    <n v="79.411764705882348"/>
    <x v="8"/>
    <s v="photobooks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.6991034482758622"/>
    <n v="76.439453125"/>
    <x v="8"/>
    <s v="photobooks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.5329333333333333"/>
    <n v="121"/>
    <x v="8"/>
    <s v="photobooks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.6059999999999999"/>
    <n v="54.616766467065865"/>
    <x v="8"/>
    <s v="photobooks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.0131677953348381"/>
    <n v="299.22222222222223"/>
    <x v="8"/>
    <s v="photobooks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.2560416666666667"/>
    <n v="58.533980582524272"/>
    <x v="8"/>
    <s v="photobooks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.0243783333333334"/>
    <n v="55.371801801801809"/>
    <x v="8"/>
    <s v="photobooks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.99244"/>
    <n v="183.80442804428046"/>
    <x v="8"/>
    <s v="photobooks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.0245398773006136"/>
    <n v="165.34653465346534"/>
    <x v="8"/>
    <s v="photobooks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.0294615384615384"/>
    <n v="234.78947368421052"/>
    <x v="8"/>
    <s v="photobooks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.0086153846153847"/>
    <n v="211.48387096774192"/>
    <x v="8"/>
    <s v="photobooks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.1499999999999999"/>
    <n v="32.34375"/>
    <x v="8"/>
    <s v="photobooks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.0416766467065868"/>
    <n v="123.37588652482269"/>
    <x v="8"/>
    <s v="photobooks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.5529999999999999"/>
    <n v="207.06666666666666"/>
    <x v="8"/>
    <s v="photobooks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.06"/>
    <n v="138.2608695652174"/>
    <x v="8"/>
    <s v="photobooks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.5431499999999998"/>
    <n v="493.81553398058253"/>
    <x v="8"/>
    <s v="photobooks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.0109999999999999"/>
    <n v="168.5"/>
    <x v="8"/>
    <s v="photobooks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.2904"/>
    <n v="38.867469879518069"/>
    <x v="8"/>
    <s v="photobooks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.0223076923076924"/>
    <n v="61.527777777777779"/>
    <x v="8"/>
    <s v="photobooks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.3180000000000001"/>
    <n v="105.44"/>
    <x v="8"/>
    <s v="photobooks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.8608020000000005"/>
    <n v="71.592003642987251"/>
    <x v="8"/>
    <s v="photobooks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.4570000000000001"/>
    <n v="91.882882882882882"/>
    <x v="8"/>
    <s v="photobooks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.026"/>
    <n v="148.57377049180329"/>
    <x v="8"/>
    <s v="photobooks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.7227777777777777"/>
    <n v="174.2134831460674"/>
    <x v="8"/>
    <s v="photobooks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.5916819571865444"/>
    <n v="102.86166007905139"/>
    <x v="8"/>
    <s v="photobooks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.0376666666666667"/>
    <n v="111.17857142857143"/>
    <x v="8"/>
    <s v="photobooks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.1140954545454547"/>
    <n v="23.796213592233013"/>
    <x v="8"/>
    <s v="photobooks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.80375"/>
    <n v="81.268115942028984"/>
    <x v="8"/>
    <s v="photobooks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.1210606060606061"/>
    <n v="116.21465968586388"/>
    <x v="8"/>
    <s v="photobooks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.0666666666666669E-2"/>
    <n v="58.888888888888886"/>
    <x v="4"/>
    <s v="world music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.3999999999999997E-2"/>
    <n v="44"/>
    <x v="4"/>
    <s v="world music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3.8739999999999997E-2"/>
    <n v="48.424999999999997"/>
    <x v="4"/>
    <s v="world music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e v="#DIV/0!"/>
    <x v="4"/>
    <s v="world music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0.29299999999999998"/>
    <n v="61.041666666666664"/>
    <x v="4"/>
    <s v="world music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9.0909090909090905E-3"/>
    <n v="25"/>
    <x v="4"/>
    <s v="world music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e v="#DIV/0!"/>
    <x v="4"/>
    <s v="world music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e v="#DIV/0!"/>
    <x v="4"/>
    <s v="world music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8.0000000000000002E-3"/>
    <n v="40"/>
    <x v="4"/>
    <s v="world music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0.11600000000000001"/>
    <n v="19.333333333333332"/>
    <x v="4"/>
    <s v="world music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e v="#DIV/0!"/>
    <x v="4"/>
    <s v="world music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2.787363950092912E-2"/>
    <n v="35"/>
    <x v="4"/>
    <s v="world music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x v="21"/>
    <n v="0"/>
    <e v="#DIV/0!"/>
    <x v="4"/>
    <s v="world music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e v="#DIV/0!"/>
    <x v="4"/>
    <s v="world music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0.17799999999999999"/>
    <n v="59.333333333333336"/>
    <x v="4"/>
    <s v="world music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e v="#DIV/0!"/>
    <x v="4"/>
    <s v="world music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.0124999999999999E-2"/>
    <n v="30.125"/>
    <x v="4"/>
    <s v="world music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0.50739999999999996"/>
    <n v="74.617647058823536"/>
    <x v="4"/>
    <s v="world music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5.4884742041712408E-3"/>
    <n v="5"/>
    <x v="4"/>
    <s v="world music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0.14091666666666666"/>
    <n v="44.5"/>
    <x v="4"/>
    <s v="world music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.038"/>
    <n v="46.133333333333333"/>
    <x v="4"/>
    <s v="rock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.2024999999999999"/>
    <n v="141.47058823529412"/>
    <x v="4"/>
    <s v="rock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.17"/>
    <n v="75.483870967741936"/>
    <x v="4"/>
    <s v="rock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.2214285714285715"/>
    <n v="85.5"/>
    <x v="4"/>
    <s v="rock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.5164"/>
    <n v="64.254237288135599"/>
    <x v="4"/>
    <s v="rock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.0444"/>
    <n v="64.46913580246914"/>
    <x v="4"/>
    <s v="rock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.0015333333333332"/>
    <n v="118.2007874015748"/>
    <x v="4"/>
    <s v="rock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.018"/>
    <n v="82.540540540540547"/>
    <x v="4"/>
    <s v="rock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.3765714285714286"/>
    <n v="34.170212765957444"/>
    <x v="4"/>
    <s v="rock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.3319999999999"/>
    <n v="42.73322081575246"/>
    <x v="4"/>
    <s v="rock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.9885074626865671"/>
    <n v="94.489361702127653"/>
    <x v="4"/>
    <s v="rock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.0236666666666667"/>
    <n v="55.697247706422019"/>
    <x v="4"/>
    <s v="rock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.1796376666666666"/>
    <n v="98.030831024930734"/>
    <x v="4"/>
    <s v="rock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.9472727272727273"/>
    <n v="92.102272727272734"/>
    <x v="4"/>
    <s v="rock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.1314633333333335"/>
    <n v="38.175462686567165"/>
    <x v="4"/>
    <s v="rock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.0424"/>
    <n v="27.145833333333332"/>
    <x v="4"/>
    <s v="rock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.1366666666666667"/>
    <n v="50.689189189189186"/>
    <x v="4"/>
    <s v="rock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.0125"/>
    <n v="38.942307692307693"/>
    <x v="4"/>
    <s v="rock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.2541538461538462"/>
    <n v="77.638095238095232"/>
    <x v="4"/>
    <s v="rock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.19"/>
    <n v="43.536585365853661"/>
    <x v="4"/>
    <s v="rock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.6646153846153846"/>
    <n v="31.823529411764707"/>
    <x v="4"/>
    <s v="rock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.1914771428571429"/>
    <n v="63.184393939393942"/>
    <x v="4"/>
    <s v="rock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.0047368421052632"/>
    <n v="190.9"/>
    <x v="4"/>
    <s v="rock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.018"/>
    <n v="140.85534591194968"/>
    <x v="4"/>
    <s v="rock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.1666666666666667"/>
    <n v="76.92307692307692"/>
    <x v="4"/>
    <s v="rock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.0864893617021276"/>
    <n v="99.15533980582525"/>
    <x v="4"/>
    <s v="rock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.1472"/>
    <n v="67.881656804733723"/>
    <x v="4"/>
    <s v="rock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.018"/>
    <n v="246.29032258064515"/>
    <x v="4"/>
    <s v="rock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.06"/>
    <n v="189.28571428571428"/>
    <x v="4"/>
    <s v="rock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.0349999999999999"/>
    <n v="76.666666666666671"/>
    <x v="4"/>
    <s v="rock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.5497535999999998"/>
    <n v="82.963254817987149"/>
    <x v="4"/>
    <s v="rock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.6214066666666667"/>
    <n v="62.522107969151669"/>
    <x v="4"/>
    <s v="rock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.0442100000000001"/>
    <n v="46.06808823529412"/>
    <x v="4"/>
    <s v="rock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.0612433333333333"/>
    <n v="38.543946731234868"/>
    <x v="4"/>
    <s v="rock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.5493846153846154"/>
    <n v="53.005263157894738"/>
    <x v="4"/>
    <s v="rock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.1077157238734421"/>
    <n v="73.355396825396824"/>
    <x v="4"/>
    <s v="rock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.1091186666666666"/>
    <n v="127.97523076923076"/>
    <x v="4"/>
    <s v="rock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.1071428571428572"/>
    <n v="104.72972972972973"/>
    <x v="4"/>
    <s v="rock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.2361333333333333"/>
    <n v="67.671532846715323"/>
    <x v="4"/>
    <s v="rock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.1105"/>
    <n v="95.931818181818187"/>
    <x v="4"/>
    <s v="rock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.01"/>
    <n v="65.161290322580641"/>
    <x v="1"/>
    <s v="plays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.0165"/>
    <n v="32.269841269841272"/>
    <x v="1"/>
    <s v="plays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.0833333333333333"/>
    <n v="81.25"/>
    <x v="1"/>
    <s v="plays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.42"/>
    <n v="24.2"/>
    <x v="1"/>
    <s v="plays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.0044999999999999"/>
    <n v="65.868852459016395"/>
    <x v="1"/>
    <s v="plays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.2506666666666666"/>
    <n v="36.07692307692308"/>
    <x v="1"/>
    <s v="plays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x v="6"/>
    <n v="1.0857142857142856"/>
    <n v="44.186046511627907"/>
    <x v="1"/>
    <s v="plays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.4570000000000001"/>
    <n v="104.07142857142857"/>
    <x v="1"/>
    <s v="plays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.1000000000000001"/>
    <n v="35.96153846153846"/>
    <x v="1"/>
    <s v="plays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.0223333333333333"/>
    <n v="127.79166666666667"/>
    <x v="1"/>
    <s v="plays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.22"/>
    <n v="27.727272727272727"/>
    <x v="1"/>
    <s v="plays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.0196000000000001"/>
    <n v="39.828125"/>
    <x v="1"/>
    <s v="plays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.411764705882353"/>
    <n v="52.173913043478258"/>
    <x v="1"/>
    <s v="plays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.0952500000000001"/>
    <n v="92.037815126050418"/>
    <x v="1"/>
    <s v="plays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.0465"/>
    <n v="63.424242424242422"/>
    <x v="1"/>
    <s v="plays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.24"/>
    <n v="135.625"/>
    <x v="1"/>
    <s v="plays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.35"/>
    <n v="168.75"/>
    <x v="1"/>
    <s v="plays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.0275000000000001"/>
    <n v="70.862068965517238"/>
    <x v="1"/>
    <s v="plays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"/>
    <n v="50"/>
    <x v="1"/>
    <s v="plays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x v="6"/>
    <n v="1.3026085714285716"/>
    <n v="42.214166666666671"/>
    <x v="1"/>
    <s v="plays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0.39627499999999999"/>
    <n v="152.41346153846155"/>
    <x v="2"/>
    <s v="wearables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0.25976666666666665"/>
    <n v="90.616279069767444"/>
    <x v="2"/>
    <s v="wearables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0.65246363636363636"/>
    <n v="201.60393258426967"/>
    <x v="2"/>
    <s v="wearables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x v="8"/>
    <n v="0.11514000000000001"/>
    <n v="127.93333333333334"/>
    <x v="2"/>
    <s v="wearables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x v="8"/>
    <n v="0.11360000000000001"/>
    <n v="29.894736842105264"/>
    <x v="2"/>
    <s v="wearables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.1199130434782609"/>
    <n v="367.97142857142859"/>
    <x v="2"/>
    <s v="wearables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0.155"/>
    <n v="129.16666666666666"/>
    <x v="2"/>
    <s v="wearables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0.32028000000000001"/>
    <n v="800.7"/>
    <x v="2"/>
    <s v="wearables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6.0869565217391303E-3"/>
    <n v="28"/>
    <x v="2"/>
    <s v="wearables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0.31114999999999998"/>
    <n v="102.01639344262296"/>
    <x v="2"/>
    <s v="wearables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.1266666666666666E-2"/>
    <n v="184.36363636363637"/>
    <x v="2"/>
    <s v="wearables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0.40404000000000001"/>
    <n v="162.91935483870967"/>
    <x v="2"/>
    <s v="wearables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1.3333333333333333E-5"/>
    <n v="1"/>
    <x v="2"/>
    <s v="wearables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5.7334999999999997E-2"/>
    <n v="603.52631578947364"/>
    <x v="2"/>
    <s v="wearables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0.15325"/>
    <n v="45.407407407407405"/>
    <x v="2"/>
    <s v="wearables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0.15103448275862069"/>
    <n v="97.333333333333329"/>
    <x v="2"/>
    <s v="wearables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5.0299999999999997E-3"/>
    <n v="167.66666666666666"/>
    <x v="2"/>
    <s v="wearables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.3028138528138528E-2"/>
    <n v="859.85714285714289"/>
    <x v="2"/>
    <s v="wearables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3.0285714285714286E-3"/>
    <n v="26.5"/>
    <x v="2"/>
    <s v="wearables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8.8800000000000004E-2"/>
    <n v="30.272727272727273"/>
    <x v="2"/>
    <s v="wearables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9.8400000000000001E-2"/>
    <n v="54.666666666666664"/>
    <x v="2"/>
    <s v="wearables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.4299999999999999E-2"/>
    <n v="60.75"/>
    <x v="2"/>
    <s v="wearables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.1299999999999999E-2"/>
    <n v="102.72727272727273"/>
    <x v="2"/>
    <s v="wearables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3.5520833333333335E-2"/>
    <n v="41.585365853658537"/>
    <x v="2"/>
    <s v="wearables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.3306666666666667E-2"/>
    <n v="116.53333333333333"/>
    <x v="2"/>
    <s v="wearables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8.1600000000000006E-3"/>
    <n v="45.333333333333336"/>
    <x v="2"/>
    <s v="wearables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0.22494285714285714"/>
    <n v="157.46"/>
    <x v="2"/>
    <s v="wearables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.3668E-2"/>
    <n v="100.5"/>
    <x v="2"/>
    <s v="wearables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e v="#DIV/0!"/>
    <x v="2"/>
    <s v="wearables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e v="#DIV/0!"/>
    <x v="2"/>
    <s v="wearables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0.10754135338345865"/>
    <n v="51.822463768115945"/>
    <x v="2"/>
    <s v="wearables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0.1976"/>
    <n v="308.75"/>
    <x v="2"/>
    <s v="wearables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0.84946999999999995"/>
    <n v="379.22767857142856"/>
    <x v="2"/>
    <s v="wearables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0.49381999999999998"/>
    <n v="176.36428571428573"/>
    <x v="2"/>
    <s v="wearables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.3033333333333331E-2"/>
    <n v="66.066666666666663"/>
    <x v="2"/>
    <s v="wearables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6.6339999999999996E-2"/>
    <n v="89.648648648648646"/>
    <x v="2"/>
    <s v="wearables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e v="#DIV/0!"/>
    <x v="2"/>
    <s v="wearables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0.7036"/>
    <n v="382.39130434782606"/>
    <x v="2"/>
    <s v="wearables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2E-3"/>
    <n v="100"/>
    <x v="2"/>
    <s v="wearables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.02298"/>
    <n v="158.35603715170279"/>
    <x v="2"/>
    <s v="wearables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.7773333333333334"/>
    <n v="40.762589928057551"/>
    <x v="3"/>
    <s v="nonfiction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.25"/>
    <n v="53.571428571428569"/>
    <x v="3"/>
    <s v="nonfiction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.473265306122449"/>
    <n v="48.449664429530202"/>
    <x v="3"/>
    <s v="nonfiction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.022"/>
    <n v="82.41935483870968"/>
    <x v="3"/>
    <s v="nonfiction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.018723404255319"/>
    <n v="230.19230769230768"/>
    <x v="3"/>
    <s v="nonfiction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.0419999999999998"/>
    <n v="59.360465116279073"/>
    <x v="3"/>
    <s v="nonfiction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.0405"/>
    <n v="66.698717948717942"/>
    <x v="3"/>
    <s v="nonfiction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.0126500000000001"/>
    <n v="168.77500000000001"/>
    <x v="3"/>
    <s v="nonfiction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.3613999999999999"/>
    <n v="59.973568281938327"/>
    <x v="3"/>
    <s v="nonfiction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.3360000000000001"/>
    <n v="31.80952380952381"/>
    <x v="3"/>
    <s v="nonfiction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.3025"/>
    <n v="24.421875"/>
    <x v="3"/>
    <s v="nonfiction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.2267999999999999"/>
    <n v="25.347107438016529"/>
    <x v="3"/>
    <s v="nonfiction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.8281058823529412"/>
    <n v="71.443218390804603"/>
    <x v="3"/>
    <s v="nonfiction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.2529999999999999"/>
    <n v="38.553846153846152"/>
    <x v="3"/>
    <s v="nonfiction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.1166666666666667"/>
    <n v="68.367346938775512"/>
    <x v="3"/>
    <s v="nonfiction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.1575757575757575"/>
    <n v="40.210526315789473"/>
    <x v="3"/>
    <s v="nonfiction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.732"/>
    <n v="32.074074074074076"/>
    <x v="3"/>
    <s v="nonfiction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.2598333333333334"/>
    <n v="28.632575757575758"/>
    <x v="3"/>
    <s v="nonfiction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.091"/>
    <n v="43.64"/>
    <x v="3"/>
    <s v="nonfiction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"/>
    <n v="40"/>
    <x v="3"/>
    <s v="nonfiction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.1864285714285714"/>
    <n v="346.04166666666669"/>
    <x v="4"/>
    <s v="rock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.0026666666666666"/>
    <n v="81.739130434782609"/>
    <x v="4"/>
    <s v="rock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x v="11"/>
    <n v="1.2648920000000001"/>
    <n v="64.535306122448986"/>
    <x v="4"/>
    <s v="rock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.1426000000000001"/>
    <n v="63.477777777777774"/>
    <x v="4"/>
    <s v="rock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.107"/>
    <n v="63.620689655172413"/>
    <x v="4"/>
    <s v="rock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.0534805315203954"/>
    <n v="83.967068965517228"/>
    <x v="4"/>
    <s v="rock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.0366666666666666"/>
    <n v="77.75"/>
    <x v="4"/>
    <s v="rock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.0708672667523933"/>
    <n v="107.07142857142857"/>
    <x v="4"/>
    <s v="rock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x v="11"/>
    <n v="1.24"/>
    <n v="38.75"/>
    <x v="4"/>
    <s v="rock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.0501"/>
    <n v="201.94230769230768"/>
    <x v="4"/>
    <s v="rock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.8946666666666667"/>
    <n v="43.060606060606062"/>
    <x v="4"/>
    <s v="rock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.7132499999999999"/>
    <n v="62.871559633027523"/>
    <x v="4"/>
    <s v="rock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.5248648648648651"/>
    <n v="55.607142857142854"/>
    <x v="4"/>
    <s v="rock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.1615384615384616"/>
    <n v="48.70967741935484"/>
    <x v="4"/>
    <s v="rock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x v="11"/>
    <n v="2.0335000000000001"/>
    <n v="30.578947368421051"/>
    <x v="4"/>
    <s v="rock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.1160000000000001"/>
    <n v="73.907284768211923"/>
    <x v="4"/>
    <s v="rock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.24"/>
    <n v="21.2"/>
    <x v="4"/>
    <s v="rock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.071"/>
    <n v="73.356164383561648"/>
    <x v="4"/>
    <s v="rock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.043625"/>
    <n v="56.412162162162161"/>
    <x v="4"/>
    <s v="rock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.124090909090909"/>
    <n v="50.247311827956992"/>
    <x v="4"/>
    <s v="rock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.2408571428571429"/>
    <n v="68.936507936507937"/>
    <x v="4"/>
    <s v="rock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.10406125"/>
    <n v="65.914104477611943"/>
    <x v="4"/>
    <s v="rock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.1875"/>
    <n v="62.5"/>
    <x v="4"/>
    <s v="rock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.36625"/>
    <n v="70.064102564102569"/>
    <x v="4"/>
    <s v="rock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.348074"/>
    <n v="60.181874999999998"/>
    <x v="4"/>
    <s v="rock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.454"/>
    <n v="21.382352941176471"/>
    <x v="4"/>
    <s v="rock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.0910714285714285"/>
    <n v="160.78947368421052"/>
    <x v="4"/>
    <s v="rock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.1020000000000001"/>
    <n v="42.384615384615387"/>
    <x v="4"/>
    <s v="rock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.1364000000000001"/>
    <n v="27.317307692307693"/>
    <x v="4"/>
    <s v="rock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x v="11"/>
    <n v="1.0235000000000001"/>
    <n v="196.82692307692307"/>
    <x v="4"/>
    <s v="rock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.2213333333333334"/>
    <n v="53.882352941176471"/>
    <x v="4"/>
    <s v="rock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x v="11"/>
    <n v="1.1188571428571428"/>
    <n v="47.756097560975611"/>
    <x v="4"/>
    <s v="rock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.073"/>
    <n v="88.191780821917803"/>
    <x v="4"/>
    <s v="rock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.1385000000000001"/>
    <n v="72.056962025316452"/>
    <x v="4"/>
    <s v="rock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.0968181818181819"/>
    <n v="74.246153846153845"/>
    <x v="4"/>
    <s v="rock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.2614444444444444"/>
    <n v="61.701086956521742"/>
    <x v="4"/>
    <s v="rock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.6742857142857144"/>
    <n v="17.235294117647058"/>
    <x v="4"/>
    <s v="rock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.9652000000000003"/>
    <n v="51.720833333333331"/>
    <x v="4"/>
    <s v="rock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.0915999999999999"/>
    <n v="24.150442477876105"/>
    <x v="4"/>
    <s v="rock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.0257499999999999"/>
    <n v="62.166666666666664"/>
    <x v="4"/>
    <s v="rock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1.6620689655172414E-2"/>
    <n v="48.2"/>
    <x v="3"/>
    <s v="translations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4.1999999999999997E-3"/>
    <n v="6.1764705882352944"/>
    <x v="3"/>
    <s v="translations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x v="22"/>
    <n v="1.25E-3"/>
    <n v="5"/>
    <x v="3"/>
    <s v="translations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5.0000000000000001E-3"/>
    <n v="7.5"/>
    <x v="3"/>
    <s v="translations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.1999999999999995E-2"/>
    <n v="12"/>
    <x v="3"/>
    <s v="translations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e v="#DIV/0!"/>
    <x v="3"/>
    <s v="translations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1.6666666666666666E-4"/>
    <n v="1"/>
    <x v="3"/>
    <s v="translations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2.3333333333333335E-3"/>
    <n v="2.3333333333333335"/>
    <x v="3"/>
    <s v="translations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4.5714285714285714E-2"/>
    <n v="24.615384615384617"/>
    <x v="3"/>
    <s v="translations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0.05"/>
    <n v="100"/>
    <x v="3"/>
    <s v="translations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2E-3"/>
    <n v="1"/>
    <x v="3"/>
    <s v="translations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0.18181818181818182"/>
    <n v="88.888888888888886"/>
    <x v="3"/>
    <s v="translations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e v="#DIV/0!"/>
    <x v="3"/>
    <s v="translations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.2222222222222223E-2"/>
    <n v="27.5"/>
    <x v="3"/>
    <s v="translations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2E-3"/>
    <n v="6"/>
    <x v="3"/>
    <s v="translations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.0634920634920634E-2"/>
    <n v="44.5"/>
    <x v="3"/>
    <s v="translations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x v="22"/>
    <n v="2.7272727272727271E-2"/>
    <n v="1"/>
    <x v="3"/>
    <s v="translations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1E-3"/>
    <n v="100"/>
    <x v="3"/>
    <s v="translations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1.0399999999999999E-3"/>
    <n v="13"/>
    <x v="3"/>
    <s v="translations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3.3333333333333335E-3"/>
    <n v="100"/>
    <x v="3"/>
    <s v="translations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0.2036"/>
    <n v="109.07142857142857"/>
    <x v="3"/>
    <s v="translations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e v="#DIV/0!"/>
    <x v="3"/>
    <s v="translations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e v="#DIV/0!"/>
    <x v="3"/>
    <s v="translations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.3799999999999999E-2"/>
    <n v="104.75"/>
    <x v="3"/>
    <s v="translations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4.4999999999999998E-2"/>
    <n v="15"/>
    <x v="3"/>
    <s v="translations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e v="#DIV/0!"/>
    <x v="3"/>
    <s v="translations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.0600000000000005E-2"/>
    <n v="80.599999999999994"/>
    <x v="3"/>
    <s v="translations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0.31947058823529412"/>
    <n v="115.55319148936171"/>
    <x v="3"/>
    <s v="translations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e v="#DIV/0!"/>
    <x v="3"/>
    <s v="translations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6.7083333333333328E-2"/>
    <n v="80.5"/>
    <x v="3"/>
    <s v="translations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9.987804878048781E-2"/>
    <n v="744.5454545454545"/>
    <x v="3"/>
    <s v="translations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1E-3"/>
    <n v="7.5"/>
    <x v="3"/>
    <s v="translations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7.7000000000000002E-3"/>
    <n v="38.5"/>
    <x v="3"/>
    <s v="translations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0.26900000000000002"/>
    <n v="36.68181818181818"/>
    <x v="3"/>
    <s v="translations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0.03"/>
    <n v="75"/>
    <x v="3"/>
    <s v="translations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6.6055045871559637E-2"/>
    <n v="30"/>
    <x v="3"/>
    <s v="translations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7.6923076923076926E-5"/>
    <n v="1"/>
    <x v="3"/>
    <s v="translations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.1222222222222222E-2"/>
    <n v="673.33333333333337"/>
    <x v="3"/>
    <s v="translations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e v="#DIV/0!"/>
    <x v="3"/>
    <s v="translations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e v="#DIV/0!"/>
    <x v="3"/>
    <s v="translations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e v="#DIV/0!"/>
    <x v="3"/>
    <s v="translations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e v="#DIV/0!"/>
    <x v="3"/>
    <s v="translations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e v="#DIV/0!"/>
    <x v="3"/>
    <s v="translations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x v="22"/>
    <n v="1.4999999999999999E-4"/>
    <n v="25"/>
    <x v="3"/>
    <s v="translations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e v="#DIV/0!"/>
    <x v="3"/>
    <s v="translations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e v="#DIV/0!"/>
    <x v="3"/>
    <s v="translations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1.0000000000000001E-5"/>
    <n v="1"/>
    <x v="3"/>
    <s v="translations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1.0554089709762533E-4"/>
    <n v="1"/>
    <x v="3"/>
    <s v="translations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e v="#DIV/0!"/>
    <x v="3"/>
    <s v="translations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e v="#DIV/0!"/>
    <x v="3"/>
    <s v="translations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8.5714285714285719E-3"/>
    <n v="15"/>
    <x v="3"/>
    <s v="translations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0.105"/>
    <n v="225"/>
    <x v="3"/>
    <s v="translations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x v="22"/>
    <n v="2.9000000000000001E-2"/>
    <n v="48.333333333333336"/>
    <x v="3"/>
    <s v="translations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e v="#DIV/0!"/>
    <x v="3"/>
    <s v="translations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e v="#DIV/0!"/>
    <x v="3"/>
    <s v="translations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e v="#DIV/0!"/>
    <x v="3"/>
    <s v="translations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e v="#DIV/0!"/>
    <x v="3"/>
    <s v="translations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.012446"/>
    <n v="44.66673529411765"/>
    <x v="3"/>
    <s v="radio &amp; podcasts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.085175"/>
    <n v="28.937999999999999"/>
    <x v="3"/>
    <s v="radio &amp; podcasts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.4766666666666666"/>
    <n v="35.44"/>
    <x v="3"/>
    <s v="radio &amp; podcasts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x v="23"/>
    <n v="1.6319999999999999"/>
    <n v="34.871794871794869"/>
    <x v="3"/>
    <s v="radio &amp; podcasts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.5641449999999999"/>
    <n v="52.622732513451197"/>
    <x v="3"/>
    <s v="radio &amp; podcasts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.0787731249999999"/>
    <n v="69.598266129032254"/>
    <x v="3"/>
    <s v="radio &amp; podcasts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.1508"/>
    <n v="76.72"/>
    <x v="3"/>
    <s v="radio &amp; podcasts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.0236842105263158"/>
    <n v="33.191126279863482"/>
    <x v="3"/>
    <s v="radio &amp; podcasts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.0842485875706214"/>
    <n v="149.46417445482865"/>
    <x v="3"/>
    <s v="radio &amp; podcasts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.2513333333333334"/>
    <n v="23.172839506172838"/>
    <x v="3"/>
    <s v="radio &amp; podcasts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.03840625"/>
    <n v="96.877551020408163"/>
    <x v="3"/>
    <s v="radio &amp; podcasts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.3870400000000001"/>
    <n v="103.20238095238095"/>
    <x v="3"/>
    <s v="radio &amp; podcasts"/>
  </r>
  <r>
    <n v="1473"/>
    <x v="1473"/>
    <s v="Public Radio Project"/>
    <n v="1500"/>
    <n v="1807.74"/>
    <x v="0"/>
    <x v="0"/>
    <s v="USD"/>
    <n v="1330644639"/>
    <n v="1328052639"/>
    <b v="1"/>
    <x v="5"/>
    <b v="1"/>
    <x v="23"/>
    <n v="1.20516"/>
    <n v="38.462553191489363"/>
    <x v="3"/>
    <s v="radio &amp; podcasts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.1226666666666667"/>
    <n v="44.315789473684212"/>
    <x v="3"/>
    <s v="radio &amp; podcasts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.8866966666666667"/>
    <n v="64.173356009070289"/>
    <x v="3"/>
    <s v="radio &amp; podcasts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.6155466666666669"/>
    <n v="43.333275109170302"/>
    <x v="3"/>
    <s v="radio &amp; podcasts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.1131"/>
    <n v="90.495934959349597"/>
    <x v="3"/>
    <s v="radio &amp; podcasts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.8161422"/>
    <n v="29.187190495010373"/>
    <x v="3"/>
    <s v="radio &amp; podcasts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.37375"/>
    <n v="30.95774647887324"/>
    <x v="3"/>
    <s v="radio &amp; podcasts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.170404"/>
    <n v="92.157795275590544"/>
    <x v="3"/>
    <s v="radio &amp; podcasts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.1000000000000001E-2"/>
    <n v="17.5"/>
    <x v="3"/>
    <s v="fiction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1E-3"/>
    <n v="5"/>
    <x v="3"/>
    <s v="fiction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7.1428571428571426E-3"/>
    <n v="25"/>
    <x v="3"/>
    <s v="fiction"/>
  </r>
  <r>
    <n v="1484"/>
    <x v="1484"/>
    <s v="The mussings of an old wizard"/>
    <n v="2000"/>
    <n v="0"/>
    <x v="2"/>
    <x v="0"/>
    <s v="USD"/>
    <n v="1342882260"/>
    <n v="1337834963"/>
    <b v="0"/>
    <x v="78"/>
    <b v="0"/>
    <x v="10"/>
    <n v="0"/>
    <e v="#DIV/0!"/>
    <x v="3"/>
    <s v="fiction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.2388059701492536E-2"/>
    <n v="50"/>
    <x v="3"/>
    <s v="fiction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2.3999999999999998E-3"/>
    <n v="16"/>
    <x v="3"/>
    <s v="fiction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e v="#DIV/0!"/>
    <x v="3"/>
    <s v="fiction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.4E-2"/>
    <n v="60"/>
    <x v="3"/>
    <s v="fiction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e v="#DIV/0!"/>
    <x v="3"/>
    <s v="fiction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0.30862068965517242"/>
    <n v="47.10526315789474"/>
    <x v="3"/>
    <s v="fiction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.3333333333333329E-2"/>
    <n v="100"/>
    <x v="3"/>
    <s v="fiction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7.4999999999999997E-3"/>
    <n v="15"/>
    <x v="3"/>
    <s v="fiction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e v="#DIV/0!"/>
    <x v="3"/>
    <s v="fiction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8.8999999999999996E-2"/>
    <n v="40.454545454545453"/>
    <x v="3"/>
    <s v="fiction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e v="#DIV/0!"/>
    <x v="3"/>
    <s v="fiction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e v="#DIV/0!"/>
    <x v="3"/>
    <s v="fiction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6.666666666666667E-5"/>
    <n v="1"/>
    <x v="3"/>
    <s v="fiction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1.9E-2"/>
    <n v="19"/>
    <x v="3"/>
    <s v="fiction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2.5000000000000001E-3"/>
    <n v="5"/>
    <x v="3"/>
    <s v="fiction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0.25035714285714283"/>
    <n v="46.733333333333334"/>
    <x v="3"/>
    <s v="fiction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.6633076923076924"/>
    <n v="97.731073446327684"/>
    <x v="8"/>
    <s v="photobooks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.0144545454545455"/>
    <n v="67.835866261398181"/>
    <x v="8"/>
    <s v="photobooks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.0789146666666667"/>
    <n v="56.98492957746479"/>
    <x v="8"/>
    <s v="photobooks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.7793846153846156"/>
    <n v="67.159851301115239"/>
    <x v="8"/>
    <s v="photobooks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.0358125"/>
    <n v="48.037681159420288"/>
    <x v="8"/>
    <s v="photobooks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.1140000000000001"/>
    <n v="38.860465116279073"/>
    <x v="8"/>
    <s v="photobooks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.15"/>
    <n v="78.181818181818187"/>
    <x v="8"/>
    <s v="photobooks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.1076216216216217"/>
    <n v="97.113744075829388"/>
    <x v="8"/>
    <s v="photobooks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.2364125714285714"/>
    <n v="110.39397959183674"/>
    <x v="8"/>
    <s v="photobooks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.0103500000000001"/>
    <n v="39.91506172839506"/>
    <x v="8"/>
    <s v="photobooks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.1179285714285714"/>
    <n v="75.975728155339809"/>
    <x v="8"/>
    <s v="photobooks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.5877142857142861"/>
    <n v="58.379104477611939"/>
    <x v="8"/>
    <s v="photobooks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.5001875"/>
    <n v="55.82093023255814"/>
    <x v="8"/>
    <s v="photobooks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.0647599999999999"/>
    <n v="151.24431818181819"/>
    <x v="8"/>
    <s v="photobooks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.57189"/>
    <n v="849.67027027027029"/>
    <x v="8"/>
    <s v="photobooks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.0865882352941176"/>
    <n v="159.24137931034483"/>
    <x v="8"/>
    <s v="photobooks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.6197999999999999"/>
    <n v="39.507317073170732"/>
    <x v="8"/>
    <s v="photobooks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.0536666666666665"/>
    <n v="130.52966101694915"/>
    <x v="8"/>
    <s v="photobooks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.033638888888889"/>
    <n v="64.156896551724131"/>
    <x v="8"/>
    <s v="photobooks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.0347222222222223"/>
    <n v="111.52694610778443"/>
    <x v="8"/>
    <s v="photobooks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.0681333333333334"/>
    <n v="170.44680851063831"/>
    <x v="8"/>
    <s v="photobooks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.3896574712643677"/>
    <n v="133.7391592920354"/>
    <x v="8"/>
    <s v="photobooks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.2484324324324325"/>
    <n v="95.834024896265561"/>
    <x v="8"/>
    <s v="photobooks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.0699999999999998"/>
    <n v="221.78571428571428"/>
    <x v="8"/>
    <s v="photobooks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.7400576923076922"/>
    <n v="32.315357142857138"/>
    <x v="8"/>
    <s v="photobooks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.2032608695652174"/>
    <n v="98.839285714285708"/>
    <x v="8"/>
    <s v="photobooks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.1044428571428573"/>
    <n v="55.222142857142863"/>
    <x v="8"/>
    <s v="photobooks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.8156666666666665"/>
    <n v="52.793750000000003"/>
    <x v="8"/>
    <s v="photobooks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.0067894736842105"/>
    <n v="135.66666666666666"/>
    <x v="8"/>
    <s v="photobooks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.3482571428571428"/>
    <n v="53.991990846681922"/>
    <x v="8"/>
    <s v="photobooks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.7595744680851064"/>
    <n v="56.643835616438359"/>
    <x v="8"/>
    <s v="photobooks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.8402000000000003"/>
    <n v="82.316326530612244"/>
    <x v="8"/>
    <s v="photobooks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.4514"/>
    <n v="88.26081081081081"/>
    <x v="8"/>
    <s v="photobooks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.1773333333333333"/>
    <n v="84.905149051490511"/>
    <x v="8"/>
    <s v="photobooks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.3242499999999999"/>
    <n v="48.154545454545456"/>
    <x v="8"/>
    <s v="photobooks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.5030841666666666"/>
    <n v="66.015406593406595"/>
    <x v="8"/>
    <s v="photobooks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.7989999999999999"/>
    <n v="96.375"/>
    <x v="8"/>
    <s v="photobooks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.0262857142857142"/>
    <n v="156.17391304347825"/>
    <x v="8"/>
    <s v="photobooks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.359861"/>
    <n v="95.764859154929582"/>
    <x v="8"/>
    <s v="photobooks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.1786666666666668"/>
    <n v="180.40816326530611"/>
    <x v="8"/>
    <s v="photobooks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3.3333333333333332E-4"/>
    <n v="3"/>
    <x v="8"/>
    <s v="nature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0.04"/>
    <n v="20"/>
    <x v="8"/>
    <s v="nature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4.4444444444444444E-3"/>
    <n v="10"/>
    <x v="8"/>
    <s v="nature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e v="#DIV/0!"/>
    <x v="8"/>
    <s v="nature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3.3333333333333332E-4"/>
    <n v="1"/>
    <x v="8"/>
    <s v="nature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0.28899999999999998"/>
    <n v="26.272727272727273"/>
    <x v="8"/>
    <s v="nature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e v="#DIV/0!"/>
    <x v="8"/>
    <s v="nature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8.5714285714285715E-2"/>
    <n v="60"/>
    <x v="8"/>
    <s v="nature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0.34"/>
    <n v="28.333333333333332"/>
    <x v="8"/>
    <s v="nature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0.13466666666666666"/>
    <n v="14.428571428571429"/>
    <x v="8"/>
    <s v="nature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e v="#DIV/0!"/>
    <x v="8"/>
    <s v="nature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0.49186046511627907"/>
    <n v="132.1875"/>
    <x v="8"/>
    <s v="nature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e v="#DIV/0!"/>
    <x v="8"/>
    <s v="nature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e v="#DIV/0!"/>
    <x v="8"/>
    <s v="nature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e v="#DIV/0!"/>
    <x v="8"/>
    <s v="nature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0.45133333333333331"/>
    <n v="56.416666666666664"/>
    <x v="8"/>
    <s v="nature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0.04"/>
    <n v="100"/>
    <x v="8"/>
    <s v="nature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4.6666666666666669E-2"/>
    <n v="11.666666666666666"/>
    <x v="8"/>
    <s v="nature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3.3333333333333335E-3"/>
    <n v="50"/>
    <x v="8"/>
    <s v="nature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3.7600000000000001E-2"/>
    <n v="23.5"/>
    <x v="8"/>
    <s v="nature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6.7000000000000002E-3"/>
    <n v="67"/>
    <x v="3"/>
    <s v="art books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e v="#DIV/0!"/>
    <x v="3"/>
    <s v="art books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.4166666666666666E-2"/>
    <n v="42.5"/>
    <x v="3"/>
    <s v="art books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1E-3"/>
    <n v="10"/>
    <x v="3"/>
    <s v="art books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2.5000000000000001E-2"/>
    <n v="100"/>
    <x v="3"/>
    <s v="art books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0.21249999999999999"/>
    <n v="108.05084745762711"/>
    <x v="3"/>
    <s v="art books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.1176470588235294E-2"/>
    <n v="26.923076923076923"/>
    <x v="3"/>
    <s v="art books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0.13639999999999999"/>
    <n v="155"/>
    <x v="3"/>
    <s v="art books"/>
  </r>
  <r>
    <n v="1569"/>
    <x v="1569"/>
    <s v="to be removed"/>
    <n v="30000"/>
    <n v="0"/>
    <x v="1"/>
    <x v="0"/>
    <s v="USD"/>
    <n v="1369498714"/>
    <n v="1366906714"/>
    <b v="0"/>
    <x v="78"/>
    <b v="0"/>
    <x v="25"/>
    <n v="0"/>
    <e v="#DIV/0!"/>
    <x v="3"/>
    <s v="art books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0.41399999999999998"/>
    <n v="47.769230769230766"/>
    <x v="3"/>
    <s v="art books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6.6115702479338841E-3"/>
    <n v="20"/>
    <x v="3"/>
    <s v="art books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0.05"/>
    <n v="41.666666666666664"/>
    <x v="3"/>
    <s v="art books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.4777777777777777E-2"/>
    <n v="74.333333333333329"/>
    <x v="3"/>
    <s v="art books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.0599999999999999E-2"/>
    <n v="84.333333333333329"/>
    <x v="3"/>
    <s v="art books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0.2291"/>
    <n v="65.457142857142856"/>
    <x v="3"/>
    <s v="art books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0.13"/>
    <n v="65"/>
    <x v="3"/>
    <s v="art books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5.4999999999999997E-3"/>
    <n v="27.5"/>
    <x v="3"/>
    <s v="art books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0.10806536636794939"/>
    <n v="51.25"/>
    <x v="3"/>
    <s v="art books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8.4008400840084006E-3"/>
    <n v="14"/>
    <x v="3"/>
    <s v="art books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e v="#DIV/0!"/>
    <x v="3"/>
    <s v="art books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5.0000000000000001E-3"/>
    <n v="5"/>
    <x v="8"/>
    <s v="places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.2999999999999999E-2"/>
    <n v="31"/>
    <x v="8"/>
    <s v="places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7.5000000000000002E-4"/>
    <n v="15"/>
    <x v="8"/>
    <s v="places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e v="#DIV/0!"/>
    <x v="8"/>
    <s v="places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0.79"/>
    <n v="131.66666666666666"/>
    <x v="8"/>
    <s v="places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e v="#DIV/0!"/>
    <x v="8"/>
    <s v="places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1.3333333333333334E-4"/>
    <n v="1"/>
    <x v="8"/>
    <s v="places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e v="#DIV/0!"/>
    <x v="8"/>
    <s v="places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e v="#DIV/0!"/>
    <x v="8"/>
    <s v="places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x v="26"/>
    <n v="1.7000000000000001E-2"/>
    <n v="510"/>
    <x v="8"/>
    <s v="places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0.29228571428571426"/>
    <n v="44.478260869565219"/>
    <x v="8"/>
    <s v="places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e v="#DIV/0!"/>
    <x v="8"/>
    <s v="places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1.3636363636363637E-4"/>
    <n v="1"/>
    <x v="8"/>
    <s v="places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0.20499999999999999"/>
    <n v="20.5"/>
    <x v="8"/>
    <s v="places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2.8E-3"/>
    <n v="40"/>
    <x v="8"/>
    <s v="places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.3076923076923078E-2"/>
    <n v="25"/>
    <x v="8"/>
    <s v="places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e v="#DIV/0!"/>
    <x v="8"/>
    <s v="places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1.25E-3"/>
    <n v="1"/>
    <x v="8"/>
    <s v="places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e v="#DIV/0!"/>
    <x v="8"/>
    <s v="places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.3400000000000007E-2"/>
    <n v="40.777777777777779"/>
    <x v="8"/>
    <s v="places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.082492"/>
    <n v="48.325535714285714"/>
    <x v="4"/>
    <s v="rock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.0016666666666667"/>
    <n v="46.953125"/>
    <x v="4"/>
    <s v="rock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.0003299999999999"/>
    <n v="66.688666666666663"/>
    <x v="4"/>
    <s v="rock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.2210714285714286"/>
    <n v="48.842857142857142"/>
    <x v="4"/>
    <s v="rock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.0069333333333335"/>
    <n v="137.30909090909091"/>
    <x v="4"/>
    <s v="rock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.01004125"/>
    <n v="87.829673913043479"/>
    <x v="4"/>
    <s v="rock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.4511000000000001"/>
    <n v="70.785365853658533"/>
    <x v="4"/>
    <s v="rock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.0125"/>
    <n v="52.826086956521742"/>
    <x v="4"/>
    <s v="rock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.1833333333333333"/>
    <n v="443.75"/>
    <x v="4"/>
    <s v="rock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.7185000000000001"/>
    <n v="48.544642857142854"/>
    <x v="4"/>
    <s v="rock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x v="11"/>
    <n v="1.25125"/>
    <n v="37.074074074074076"/>
    <x v="4"/>
    <s v="rock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.1000000000000001"/>
    <n v="50"/>
    <x v="4"/>
    <s v="rock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.0149999999999999"/>
    <n v="39.03846153846154"/>
    <x v="4"/>
    <s v="rock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.0269999999999999"/>
    <n v="66.688311688311686"/>
    <x v="4"/>
    <s v="rock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.1412500000000001"/>
    <n v="67.132352941176464"/>
    <x v="4"/>
    <s v="rock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.042"/>
    <n v="66.369426751592357"/>
    <x v="4"/>
    <s v="rock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.4585714285714286"/>
    <n v="64.620253164556956"/>
    <x v="4"/>
    <s v="rock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.0506666666666666"/>
    <n v="58.370370370370374"/>
    <x v="4"/>
    <s v="rock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.3333333333333333"/>
    <n v="86.956521739130437"/>
    <x v="4"/>
    <s v="rock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.1299999999999999"/>
    <n v="66.470588235294116"/>
    <x v="4"/>
    <s v="rock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.212"/>
    <n v="163.78378378378378"/>
    <x v="4"/>
    <s v="rock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.0172463768115942"/>
    <n v="107.98461538461538"/>
    <x v="4"/>
    <s v="rock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.0106666666666666"/>
    <n v="42.111111111111114"/>
    <x v="4"/>
    <s v="rock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.18"/>
    <n v="47.2"/>
    <x v="4"/>
    <s v="rock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.5533333333333332"/>
    <n v="112.01923076923077"/>
    <x v="4"/>
    <s v="rock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.0118750000000001"/>
    <n v="74.953703703703709"/>
    <x v="4"/>
    <s v="rock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.17"/>
    <n v="61.578947368421055"/>
    <x v="4"/>
    <s v="rock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.00925"/>
    <n v="45.875"/>
    <x v="4"/>
    <s v="rock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.0366666666666666"/>
    <n v="75.853658536585371"/>
    <x v="4"/>
    <s v="rock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.6524999999999999"/>
    <n v="84.206349206349202"/>
    <x v="4"/>
    <s v="rock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.5590999999999999"/>
    <n v="117.22556390977444"/>
    <x v="4"/>
    <s v="rock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.0162500000000001"/>
    <n v="86.489361702127653"/>
    <x v="4"/>
    <s v="rock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"/>
    <n v="172.41379310344828"/>
    <x v="4"/>
    <s v="rock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.0049999999999999"/>
    <n v="62.8125"/>
    <x v="4"/>
    <s v="rock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.2529999999999999"/>
    <n v="67.729729729729726"/>
    <x v="4"/>
    <s v="rock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.0355555555555556"/>
    <n v="53.5632183908046"/>
    <x v="4"/>
    <s v="rock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.038"/>
    <n v="34.6"/>
    <x v="4"/>
    <s v="rock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.05"/>
    <n v="38.888888888888886"/>
    <x v="4"/>
    <s v="rock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"/>
    <n v="94.736842105263165"/>
    <x v="4"/>
    <s v="rock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.6986000000000001"/>
    <n v="39.967058823529413"/>
    <x v="4"/>
    <s v="rock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.014"/>
    <n v="97.5"/>
    <x v="4"/>
    <s v="pop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"/>
    <n v="42.857142857142854"/>
    <x v="4"/>
    <s v="pop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.2470000000000001"/>
    <n v="168.51351351351352"/>
    <x v="4"/>
    <s v="pop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.095"/>
    <n v="85.546875"/>
    <x v="4"/>
    <s v="pop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.1080000000000001"/>
    <n v="554"/>
    <x v="4"/>
    <s v="pop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.1020000000000001"/>
    <n v="26.554216867469879"/>
    <x v="4"/>
    <s v="pop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.0471999999999999"/>
    <n v="113.82608695652173"/>
    <x v="4"/>
    <s v="pop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.2526086956521738"/>
    <n v="32.011111111111113"/>
    <x v="4"/>
    <s v="pop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.0058763157894737"/>
    <n v="47.189259259259259"/>
    <x v="4"/>
    <s v="pop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.4155"/>
    <n v="88.46875"/>
    <x v="4"/>
    <s v="pop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.0075000000000001"/>
    <n v="100.75"/>
    <x v="4"/>
    <s v="pop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.0066666666666666"/>
    <n v="64.714285714285708"/>
    <x v="4"/>
    <s v="pop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.7423040000000001"/>
    <n v="51.854285714285716"/>
    <x v="4"/>
    <s v="pop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.199090909090909"/>
    <n v="38.794117647058826"/>
    <x v="4"/>
    <s v="pop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.4286666666666668"/>
    <n v="44.645833333333336"/>
    <x v="4"/>
    <s v="pop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.0033493333333334"/>
    <n v="156.77333333333334"/>
    <x v="4"/>
    <s v="pop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.0493380000000001"/>
    <n v="118.70339366515837"/>
    <x v="4"/>
    <s v="pop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.3223333333333334"/>
    <n v="74.149532710280369"/>
    <x v="4"/>
    <s v="pop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.1279999999999999"/>
    <n v="12.533333333333333"/>
    <x v="4"/>
    <s v="pop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.5375"/>
    <n v="27.861111111111111"/>
    <x v="4"/>
    <s v="pop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.0250632911392406"/>
    <n v="80.178217821782184"/>
    <x v="4"/>
    <s v="pop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.026375"/>
    <n v="132.43548387096774"/>
    <x v="4"/>
    <s v="pop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.08"/>
    <n v="33.75"/>
    <x v="4"/>
    <s v="pop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.2240879999999998"/>
    <n v="34.384494382022467"/>
    <x v="4"/>
    <s v="pop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.1945714285714286"/>
    <n v="44.956989247311824"/>
    <x v="4"/>
    <s v="pop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.6088"/>
    <n v="41.04081632653061"/>
    <x v="4"/>
    <s v="pop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.2685294117647059"/>
    <n v="52.597560975609753"/>
    <x v="4"/>
    <s v="pop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.026375"/>
    <n v="70.784482758620683"/>
    <x v="4"/>
    <s v="pop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.3975"/>
    <n v="53.75"/>
    <x v="4"/>
    <s v="pop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.026"/>
    <n v="44.608695652173914"/>
    <x v="4"/>
    <s v="pop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.0067349999999999"/>
    <n v="26.148961038961041"/>
    <x v="4"/>
    <s v="pop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.1294117647058823"/>
    <n v="39.183673469387756"/>
    <x v="4"/>
    <s v="pop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.2809523809523808"/>
    <n v="45.593220338983052"/>
    <x v="4"/>
    <s v="pop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.0169999999999999"/>
    <n v="89.247787610619469"/>
    <x v="4"/>
    <s v="pop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.37416"/>
    <n v="40.416470588235299"/>
    <x v="4"/>
    <s v="pop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.1533333333333333"/>
    <n v="82.38095238095238"/>
    <x v="4"/>
    <s v="pop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.1166666666666667"/>
    <n v="159.52380952380952"/>
    <x v="4"/>
    <s v="pop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.1839999999999999"/>
    <n v="36.244897959183675"/>
    <x v="4"/>
    <s v="pop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.75"/>
    <n v="62.5"/>
    <x v="4"/>
    <s v="pop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.175"/>
    <n v="47"/>
    <x v="4"/>
    <s v="pop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.0142212307692309"/>
    <n v="74.575090497737563"/>
    <x v="4"/>
    <s v="faith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e v="#DIV/0!"/>
    <x v="4"/>
    <s v="faith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0.21714285714285714"/>
    <n v="76"/>
    <x v="4"/>
    <s v="faith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.0912500000000001"/>
    <n v="86.43564356435644"/>
    <x v="4"/>
    <s v="faith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.0285714285714285"/>
    <n v="24"/>
    <x v="4"/>
    <s v="faith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3.5999999999999999E-3"/>
    <n v="18"/>
    <x v="4"/>
    <s v="faith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0.3125"/>
    <n v="80.128205128205124"/>
    <x v="4"/>
    <s v="faith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0.443"/>
    <n v="253.14285714285714"/>
    <x v="4"/>
    <s v="faith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x v="28"/>
    <n v="1"/>
    <n v="171.42857142857142"/>
    <x v="4"/>
    <s v="faith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0.254"/>
    <n v="57.727272727272727"/>
    <x v="4"/>
    <s v="faith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0.33473333333333333"/>
    <n v="264.26315789473682"/>
    <x v="4"/>
    <s v="faith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0.47799999999999998"/>
    <n v="159.33333333333334"/>
    <x v="4"/>
    <s v="faith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.3333333333333338E-2"/>
    <n v="35"/>
    <x v="4"/>
    <s v="faith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5.0000000000000001E-4"/>
    <n v="5"/>
    <x v="4"/>
    <s v="faith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0.11708333333333333"/>
    <n v="61.086956521739133"/>
    <x v="4"/>
    <s v="faith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e v="#DIV/0!"/>
    <x v="4"/>
    <s v="faith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0.20208000000000001"/>
    <n v="114.81818181818181"/>
    <x v="4"/>
    <s v="faith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e v="#DIV/0!"/>
    <x v="4"/>
    <s v="faith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.2311459353574929E-2"/>
    <n v="54"/>
    <x v="4"/>
    <s v="faith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0.2606"/>
    <n v="65.974683544303801"/>
    <x v="4"/>
    <s v="faith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1.9801980198019802E-3"/>
    <n v="5"/>
    <x v="4"/>
    <s v="faith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x v="28"/>
    <n v="6.0606060606060605E-5"/>
    <n v="1"/>
    <x v="4"/>
    <s v="faith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.0200000000000001E-2"/>
    <n v="25.5"/>
    <x v="4"/>
    <s v="faith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0.65100000000000002"/>
    <n v="118.36363636363636"/>
    <x v="4"/>
    <s v="faith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e v="#DIV/0!"/>
    <x v="4"/>
    <s v="faith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e v="#DIV/0!"/>
    <x v="4"/>
    <s v="faith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9.74E-2"/>
    <n v="54.111111111111114"/>
    <x v="4"/>
    <s v="faith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e v="#DIV/0!"/>
    <x v="4"/>
    <s v="faith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4.8571428571428571E-2"/>
    <n v="21.25"/>
    <x v="4"/>
    <s v="faith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6.7999999999999996E-3"/>
    <n v="34"/>
    <x v="4"/>
    <s v="faith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0.105"/>
    <n v="525"/>
    <x v="4"/>
    <s v="faith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e v="#DIV/0!"/>
    <x v="4"/>
    <s v="faith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1.6666666666666666E-2"/>
    <n v="50"/>
    <x v="4"/>
    <s v="faith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7.868E-2"/>
    <n v="115.70588235294117"/>
    <x v="4"/>
    <s v="faith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2.2000000000000001E-3"/>
    <n v="5.5"/>
    <x v="4"/>
    <s v="faith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7.4999999999999997E-2"/>
    <n v="50"/>
    <x v="4"/>
    <s v="faith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0.42725880551301687"/>
    <n v="34.024390243902438"/>
    <x v="4"/>
    <s v="faith"/>
  </r>
  <r>
    <n v="1718"/>
    <x v="1718"/>
    <s v="A melody for the galaxy."/>
    <n v="35000"/>
    <n v="75"/>
    <x v="2"/>
    <x v="0"/>
    <s v="USD"/>
    <n v="1463201940"/>
    <n v="1459435149"/>
    <b v="0"/>
    <x v="84"/>
    <b v="0"/>
    <x v="28"/>
    <n v="2.142857142857143E-3"/>
    <n v="37.5"/>
    <x v="4"/>
    <s v="faith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8.7500000000000008E-3"/>
    <n v="11.666666666666666"/>
    <x v="4"/>
    <s v="faith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5.6250000000000001E-2"/>
    <n v="28.125"/>
    <x v="4"/>
    <s v="faith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e v="#DIV/0!"/>
    <x v="4"/>
    <s v="faith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3.4722222222222224E-4"/>
    <n v="1"/>
    <x v="4"/>
    <s v="faith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6.5000000000000002E-2"/>
    <n v="216.66666666666666"/>
    <x v="4"/>
    <s v="faith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5.8333333333333336E-3"/>
    <n v="8.75"/>
    <x v="4"/>
    <s v="faith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0.10181818181818182"/>
    <n v="62.222222222222221"/>
    <x v="4"/>
    <s v="faith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0.33784615384615385"/>
    <n v="137.25"/>
    <x v="4"/>
    <s v="faith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3.3333333333333332E-4"/>
    <n v="1"/>
    <x v="4"/>
    <s v="faith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0.68400000000000005"/>
    <n v="122.14285714285714"/>
    <x v="4"/>
    <s v="faith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e v="#DIV/0!"/>
    <x v="4"/>
    <s v="faith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e v="#DIV/0!"/>
    <x v="4"/>
    <s v="faith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e v="#DIV/0!"/>
    <x v="4"/>
    <s v="faith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e v="#DIV/0!"/>
    <x v="4"/>
    <s v="faith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e v="#DIV/0!"/>
    <x v="4"/>
    <s v="faith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2.2222222222222223E-4"/>
    <n v="1"/>
    <x v="4"/>
    <s v="faith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0.11"/>
    <n v="55"/>
    <x v="4"/>
    <s v="faith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7.3333333333333332E-3"/>
    <n v="22"/>
    <x v="4"/>
    <s v="faith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0.21249999999999999"/>
    <n v="56.666666666666664"/>
    <x v="4"/>
    <s v="faith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4.0000000000000001E-3"/>
    <n v="20"/>
    <x v="4"/>
    <s v="faith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1E-3"/>
    <n v="1"/>
    <x v="4"/>
    <s v="faith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e v="#DIV/0!"/>
    <x v="4"/>
    <s v="faith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.1083333333333334"/>
    <n v="25.576923076923077"/>
    <x v="8"/>
    <s v="photobooks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.0874999999999999"/>
    <n v="63.970588235294116"/>
    <x v="8"/>
    <s v="photobooks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.0041666666666667"/>
    <n v="89.925373134328353"/>
    <x v="8"/>
    <s v="photobooks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.1845454545454546"/>
    <n v="93.071428571428569"/>
    <x v="8"/>
    <s v="photobooks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.1401428571428571"/>
    <n v="89.674157303370791"/>
    <x v="8"/>
    <s v="photobooks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.4810000000000001"/>
    <n v="207.61682242990653"/>
    <x v="8"/>
    <s v="photobooks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.0495555555555556"/>
    <n v="59.408805031446541"/>
    <x v="8"/>
    <s v="photobooks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.29948"/>
    <n v="358.97237569060775"/>
    <x v="8"/>
    <s v="photobooks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.2348756218905472"/>
    <n v="94.736641221374043"/>
    <x v="8"/>
    <s v="photobooks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.0162"/>
    <n v="80.647999999999996"/>
    <x v="8"/>
    <s v="photobooks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.0289999999999999"/>
    <n v="168.68852459016392"/>
    <x v="8"/>
    <s v="photobooks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.6016666666666666"/>
    <n v="34.68888888888889"/>
    <x v="8"/>
    <s v="photobooks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.08"/>
    <n v="462.85714285714283"/>
    <x v="8"/>
    <s v="photobooks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.1052941176470588"/>
    <n v="104.38888888888889"/>
    <x v="8"/>
    <s v="photobooks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.2"/>
    <n v="7.5"/>
    <x v="8"/>
    <s v="photobooks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.0282909090909091"/>
    <n v="47.13"/>
    <x v="8"/>
    <s v="photobooks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.1599999999999999"/>
    <n v="414.28571428571428"/>
    <x v="8"/>
    <s v="photobooks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.147"/>
    <n v="42.481481481481481"/>
    <x v="8"/>
    <s v="photobooks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x v="20"/>
    <n v="1.0660000000000001"/>
    <n v="108.77551020408163"/>
    <x v="8"/>
    <s v="photobooks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.6544000000000001"/>
    <n v="81.098039215686271"/>
    <x v="8"/>
    <s v="photobooks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.55"/>
    <n v="51.666666666666664"/>
    <x v="8"/>
    <s v="photobooks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x v="20"/>
    <n v="8.85"/>
    <n v="35.4"/>
    <x v="8"/>
    <s v="photobooks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.0190833333333333"/>
    <n v="103.63559322033899"/>
    <x v="8"/>
    <s v="photobooks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0.19600000000000001"/>
    <n v="55.282051282051285"/>
    <x v="8"/>
    <s v="photobooks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0.59467839999999994"/>
    <n v="72.16970873786407"/>
    <x v="8"/>
    <s v="photobooks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e v="#DIV/0!"/>
    <x v="8"/>
    <s v="photobooks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0.4572"/>
    <n v="58.615384615384613"/>
    <x v="8"/>
    <s v="photobooks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3.7400000000000003E-2"/>
    <n v="12.466666666666667"/>
    <x v="8"/>
    <s v="photobooks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2.7025E-2"/>
    <n v="49.136363636363633"/>
    <x v="8"/>
    <s v="photobooks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0.56514285714285717"/>
    <n v="150.5"/>
    <x v="8"/>
    <s v="photobooks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0.21309523809523809"/>
    <n v="35.799999999999997"/>
    <x v="8"/>
    <s v="photobooks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0.156"/>
    <n v="45.157894736842103"/>
    <x v="8"/>
    <s v="photobooks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.2566666666666673E-2"/>
    <n v="98.78947368421052"/>
    <x v="8"/>
    <s v="photobooks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0.4592"/>
    <n v="88.307692307692307"/>
    <x v="8"/>
    <s v="photobooks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0.65101538461538466"/>
    <n v="170.62903225806451"/>
    <x v="8"/>
    <s v="photobooks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6.7000000000000004E-2"/>
    <n v="83.75"/>
    <x v="8"/>
    <s v="photobooks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0.135625"/>
    <n v="65.099999999999994"/>
    <x v="8"/>
    <s v="photobooks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1.9900000000000001E-2"/>
    <n v="66.333333333333329"/>
    <x v="8"/>
    <s v="photobooks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0.36236363636363639"/>
    <n v="104.89473684210526"/>
    <x v="8"/>
    <s v="photobooks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0.39743333333333336"/>
    <n v="78.440789473684205"/>
    <x v="8"/>
    <s v="photobooks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0.25763636363636366"/>
    <n v="59.041666666666664"/>
    <x v="8"/>
    <s v="photobooks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0.15491428571428573"/>
    <n v="71.34210526315789"/>
    <x v="8"/>
    <s v="photobooks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0.236925"/>
    <n v="51.227027027027027"/>
    <x v="8"/>
    <s v="photobooks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0.39760000000000001"/>
    <n v="60.242424242424242"/>
    <x v="8"/>
    <s v="photobooks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0.20220833333333332"/>
    <n v="44.935185185185183"/>
    <x v="8"/>
    <s v="photobooks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0.47631578947368419"/>
    <n v="31.206896551724139"/>
    <x v="8"/>
    <s v="photobooks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0.15329999999999999"/>
    <n v="63.875"/>
    <x v="8"/>
    <s v="photobooks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.3818181818181818E-2"/>
    <n v="19"/>
    <x v="8"/>
    <s v="photobooks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5.0000000000000001E-3"/>
    <n v="10"/>
    <x v="8"/>
    <s v="photobooks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4.9575757575757579E-2"/>
    <n v="109.06666666666666"/>
    <x v="8"/>
    <s v="photobooks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3.5666666666666666E-2"/>
    <n v="26.75"/>
    <x v="8"/>
    <s v="photobooks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0.61124000000000001"/>
    <n v="109.93525179856115"/>
    <x v="8"/>
    <s v="photobooks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.3333333333333334E-2"/>
    <n v="20"/>
    <x v="8"/>
    <s v="photobooks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0.11077777777777778"/>
    <n v="55.388888888888886"/>
    <x v="8"/>
    <s v="photobooks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0.38735714285714284"/>
    <n v="133.90123456790124"/>
    <x v="8"/>
    <s v="photobooks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0.22052631578947368"/>
    <n v="48.720930232558139"/>
    <x v="8"/>
    <s v="photobooks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0.67549999999999999"/>
    <n v="48.25"/>
    <x v="8"/>
    <s v="photobooks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0.136375"/>
    <n v="58.972972972972975"/>
    <x v="8"/>
    <s v="photobooks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1.7457500000000001E-2"/>
    <n v="11.638333333333334"/>
    <x v="8"/>
    <s v="photobooks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0.20449632511889321"/>
    <n v="83.716814159292042"/>
    <x v="8"/>
    <s v="photobooks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0.13852941176470587"/>
    <n v="63.648648648648646"/>
    <x v="8"/>
    <s v="photobooks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0.48485714285714288"/>
    <n v="94.277777777777771"/>
    <x v="8"/>
    <s v="photobooks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0.308"/>
    <n v="71.86666666666666"/>
    <x v="8"/>
    <s v="photobooks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0.35174193548387095"/>
    <n v="104.84615384615384"/>
    <x v="8"/>
    <s v="photobooks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0.36404444444444445"/>
    <n v="67.139344262295083"/>
    <x v="8"/>
    <s v="photobooks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2.955E-2"/>
    <n v="73.875"/>
    <x v="8"/>
    <s v="photobooks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0.1106"/>
    <n v="69.125"/>
    <x v="8"/>
    <s v="photobooks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0.41407142857142859"/>
    <n v="120.77083333333333"/>
    <x v="8"/>
    <s v="photobooks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0.10857142857142857"/>
    <n v="42.222222222222221"/>
    <x v="8"/>
    <s v="photobooks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.3333333333333333E-2"/>
    <n v="7.5"/>
    <x v="8"/>
    <s v="photobooks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7.407407407407407E-4"/>
    <n v="1.5384615384615385"/>
    <x v="8"/>
    <s v="photobooks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0.13307692307692306"/>
    <n v="37.608695652173914"/>
    <x v="8"/>
    <s v="photobooks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e v="#DIV/0!"/>
    <x v="8"/>
    <s v="photobooks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0.49183333333333334"/>
    <n v="42.157142857142858"/>
    <x v="8"/>
    <s v="photobooks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e v="#DIV/0!"/>
    <x v="8"/>
    <s v="photobooks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.036E-2"/>
    <n v="84.833333333333329"/>
    <x v="8"/>
    <s v="photobooks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0.52327777777777773"/>
    <n v="94.19"/>
    <x v="8"/>
    <s v="photobooks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e v="#DIV/0!"/>
    <x v="8"/>
    <s v="photobooks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.0833333333333332E-2"/>
    <n v="6.25"/>
    <x v="8"/>
    <s v="photobooks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6.565384615384616E-2"/>
    <n v="213.375"/>
    <x v="8"/>
    <s v="photobooks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.3489"/>
    <n v="59.162280701754383"/>
    <x v="4"/>
    <s v="rock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"/>
    <n v="27.272727272727273"/>
    <x v="4"/>
    <s v="rock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.1585714285714286"/>
    <n v="24.575757575757574"/>
    <x v="4"/>
    <s v="rock"/>
  </r>
  <r>
    <n v="1824"/>
    <x v="1824"/>
    <s v="cd fund raiser"/>
    <n v="3000"/>
    <n v="3002"/>
    <x v="0"/>
    <x v="0"/>
    <s v="USD"/>
    <n v="1389146880"/>
    <n v="1387403967"/>
    <b v="0"/>
    <x v="244"/>
    <b v="1"/>
    <x v="11"/>
    <n v="1.0006666666666666"/>
    <n v="75.05"/>
    <x v="4"/>
    <s v="rock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.0505"/>
    <n v="42.02"/>
    <x v="4"/>
    <s v="rock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x v="11"/>
    <n v="1.01"/>
    <n v="53.157894736842103"/>
    <x v="4"/>
    <s v="rock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.0066250000000001"/>
    <n v="83.885416666666671"/>
    <x v="4"/>
    <s v="rock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.0016"/>
    <n v="417.33333333333331"/>
    <x v="4"/>
    <s v="rock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.6668333333333334"/>
    <n v="75.765151515151516"/>
    <x v="4"/>
    <s v="rock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.0153333333333334"/>
    <n v="67.389380530973455"/>
    <x v="4"/>
    <s v="rock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.03"/>
    <n v="73.571428571428569"/>
    <x v="4"/>
    <s v="rock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.4285714285714286"/>
    <n v="25"/>
    <x v="4"/>
    <s v="rock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.625"/>
    <n v="42"/>
    <x v="4"/>
    <s v="rock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x v="11"/>
    <n v="1.1805000000000001"/>
    <n v="131.16666666666666"/>
    <x v="4"/>
    <s v="rock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.04"/>
    <n v="47.272727272727273"/>
    <x v="4"/>
    <s v="rock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x v="11"/>
    <n v="2.0034000000000001"/>
    <n v="182.12727272727273"/>
    <x v="4"/>
    <s v="rock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.0683333333333334"/>
    <n v="61.366666666666667"/>
    <x v="4"/>
    <s v="rock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.00149"/>
    <n v="35.767499999999998"/>
    <x v="4"/>
    <s v="rock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.0529999999999999"/>
    <n v="45.62222222222222"/>
    <x v="4"/>
    <s v="rock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.0888888888888888"/>
    <n v="75.384615384615387"/>
    <x v="4"/>
    <s v="rock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.0175000000000001"/>
    <n v="50.875"/>
    <x v="4"/>
    <s v="rock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.2524999999999999"/>
    <n v="119.28571428571429"/>
    <x v="4"/>
    <s v="rock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.2400610000000001"/>
    <n v="92.541865671641801"/>
    <x v="4"/>
    <s v="rock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.014"/>
    <n v="76.05"/>
    <x v="4"/>
    <s v="rock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"/>
    <n v="52.631578947368418"/>
    <x v="4"/>
    <s v="rock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.3792666666666666"/>
    <n v="98.990430622009569"/>
    <x v="4"/>
    <s v="rock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.2088000000000001"/>
    <n v="79.526315789473685"/>
    <x v="4"/>
    <s v="rock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.0736666666666668"/>
    <n v="134.20833333333334"/>
    <x v="4"/>
    <s v="rock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.0033333333333334"/>
    <n v="37.625"/>
    <x v="4"/>
    <s v="rock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.0152222222222222"/>
    <n v="51.044692737430168"/>
    <x v="4"/>
    <s v="rock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.0007692307692309"/>
    <n v="50.03846153846154"/>
    <x v="4"/>
    <s v="rock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.1696666666666666"/>
    <n v="133.93129770992365"/>
    <x v="4"/>
    <s v="rock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.01875"/>
    <n v="58.214285714285715"/>
    <x v="4"/>
    <s v="rock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.0212366666666666"/>
    <n v="88.037643678160919"/>
    <x v="4"/>
    <s v="rock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.5405897142857143"/>
    <n v="70.576753926701571"/>
    <x v="4"/>
    <s v="rock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.0125"/>
    <n v="53.289473684210527"/>
    <x v="4"/>
    <s v="rock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"/>
    <n v="136.36363636363637"/>
    <x v="4"/>
    <s v="rock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.0874800874800874"/>
    <n v="40.547315436241611"/>
    <x v="4"/>
    <s v="rock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x v="11"/>
    <n v="1.3183333333333334"/>
    <n v="70.625"/>
    <x v="4"/>
    <s v="rock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.3346666666666667"/>
    <n v="52.684210526315788"/>
    <x v="4"/>
    <s v="rock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e v="#DIV/0!"/>
    <x v="6"/>
    <s v="mobile games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.0833333333333326E-2"/>
    <n v="90.9375"/>
    <x v="6"/>
    <s v="mobile games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4.0000000000000001E-3"/>
    <n v="5"/>
    <x v="6"/>
    <s v="mobile games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0.42892307692307691"/>
    <n v="58.083333333333336"/>
    <x v="6"/>
    <s v="mobile games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3.6363636363636364E-5"/>
    <n v="2"/>
    <x v="6"/>
    <s v="mobile games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5.0000000000000001E-3"/>
    <n v="62.5"/>
    <x v="6"/>
    <s v="mobile games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5.0000000000000001E-4"/>
    <n v="10"/>
    <x v="6"/>
    <s v="mobile games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4.8680000000000001E-2"/>
    <n v="71.588235294117652"/>
    <x v="6"/>
    <s v="mobile games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e v="#DIV/0!"/>
    <x v="6"/>
    <s v="mobile games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0.10314285714285715"/>
    <n v="32.81818181818182"/>
    <x v="6"/>
    <s v="mobile games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0.7178461538461538"/>
    <n v="49.11578947368421"/>
    <x v="6"/>
    <s v="mobile games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.06E-2"/>
    <n v="16.307692307692307"/>
    <x v="6"/>
    <s v="mobile games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4.4999999999999997E-3"/>
    <n v="18"/>
    <x v="6"/>
    <s v="mobile games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1.6249999999999999E-4"/>
    <n v="13"/>
    <x v="6"/>
    <s v="mobile games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5.1000000000000004E-3"/>
    <n v="17"/>
    <x v="6"/>
    <s v="mobile games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e v="#DIV/0!"/>
    <x v="6"/>
    <s v="mobile games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e v="#DIV/0!"/>
    <x v="6"/>
    <s v="mobile games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e v="#DIV/0!"/>
    <x v="6"/>
    <s v="mobile games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1.1999999999999999E-3"/>
    <n v="3"/>
    <x v="6"/>
    <s v="mobile games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0.20080000000000001"/>
    <n v="41.833333333333336"/>
    <x v="6"/>
    <s v="mobile games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.726845"/>
    <n v="49.338428571428572"/>
    <x v="4"/>
    <s v="indie rock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.008955223880597"/>
    <n v="41.728395061728392"/>
    <x v="4"/>
    <s v="indie rock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.0480480480480481"/>
    <n v="32.71875"/>
    <x v="4"/>
    <s v="indie rock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.351"/>
    <n v="51.96153846153846"/>
    <x v="4"/>
    <s v="indie rock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.1632786885245903"/>
    <n v="50.685714285714283"/>
    <x v="4"/>
    <s v="indie rock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.0208333333333333"/>
    <n v="42.241379310344826"/>
    <x v="4"/>
    <s v="indie rock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.1116666666666666"/>
    <n v="416.875"/>
    <x v="4"/>
    <s v="indie rock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.6608000000000001"/>
    <n v="46.651685393258425"/>
    <x v="4"/>
    <s v="indie rock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.0660000000000001"/>
    <n v="48.454545454545453"/>
    <x v="4"/>
    <s v="indie rock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.4458441666666668"/>
    <n v="70.5289837398374"/>
    <x v="4"/>
    <s v="indie rock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.0555000000000001"/>
    <n v="87.958333333333329"/>
    <x v="4"/>
    <s v="indie rock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.3660000000000001"/>
    <n v="26.26923076923077"/>
    <x v="4"/>
    <s v="indie rock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.04"/>
    <n v="57.777777777777779"/>
    <x v="4"/>
    <s v="indie rock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x v="14"/>
    <n v="1.145"/>
    <n v="57.25"/>
    <x v="4"/>
    <s v="indie rock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.0171957671957672"/>
    <n v="196.34042553191489"/>
    <x v="4"/>
    <s v="indie rock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.2394678492239468"/>
    <n v="43"/>
    <x v="4"/>
    <s v="indie rock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.0245669291338582"/>
    <n v="35.551912568306008"/>
    <x v="4"/>
    <s v="indie rock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.4450000000000001"/>
    <n v="68.80952380952381"/>
    <x v="4"/>
    <s v="indie rock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.3333333333333333"/>
    <n v="28.571428571428573"/>
    <x v="4"/>
    <s v="indie rock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.0936440000000001"/>
    <n v="50.631666666666668"/>
    <x v="4"/>
    <s v="indie rock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2.696969696969697E-2"/>
    <n v="106.8"/>
    <x v="2"/>
    <s v="gadgets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.2E-2"/>
    <n v="4"/>
    <x v="2"/>
    <s v="gadgets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0.46600000000000003"/>
    <n v="34.097560975609753"/>
    <x v="2"/>
    <s v="gadgets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1E-3"/>
    <n v="25"/>
    <x v="2"/>
    <s v="gadgets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1.6800000000000001E-3"/>
    <n v="10.5"/>
    <x v="2"/>
    <s v="gadgets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0.42759999999999998"/>
    <n v="215.95959595959596"/>
    <x v="2"/>
    <s v="gadgets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2.8333333333333335E-3"/>
    <n v="21.25"/>
    <x v="2"/>
    <s v="gadgets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1.7319999999999999E-2"/>
    <n v="108.25"/>
    <x v="2"/>
    <s v="gadgets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0.14111428571428572"/>
    <n v="129.97368421052633"/>
    <x v="2"/>
    <s v="gadgets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0.39395294117647056"/>
    <n v="117.49473684210527"/>
    <x v="2"/>
    <s v="gadgets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2.3529411764705883E-4"/>
    <n v="10"/>
    <x v="2"/>
    <s v="gadgets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0.59299999999999997"/>
    <n v="70.595238095238102"/>
    <x v="2"/>
    <s v="gadgets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.3270833333333334E-2"/>
    <n v="24.5"/>
    <x v="2"/>
    <s v="gadgets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.0090090090090086E-2"/>
    <n v="30"/>
    <x v="2"/>
    <s v="gadgets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1.6E-2"/>
    <n v="2"/>
    <x v="2"/>
    <s v="gadgets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5.1000000000000004E-3"/>
    <n v="17"/>
    <x v="2"/>
    <s v="gadgets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x v="29"/>
    <n v="0.52570512820512816"/>
    <n v="2928.9285714285716"/>
    <x v="2"/>
    <s v="gadgets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.04E-2"/>
    <n v="28.888888888888889"/>
    <x v="2"/>
    <s v="gadgets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0.47399999999999998"/>
    <n v="29.625"/>
    <x v="2"/>
    <s v="gadgets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0.43030000000000002"/>
    <n v="40.980952380952381"/>
    <x v="2"/>
    <s v="gadgets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.3680000000000001"/>
    <n v="54"/>
    <x v="4"/>
    <s v="indie rock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.1555"/>
    <n v="36.109375"/>
    <x v="4"/>
    <s v="indie rock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.4079999999999999"/>
    <n v="23.153846153846153"/>
    <x v="4"/>
    <s v="indie rock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.1439999999999999"/>
    <n v="104"/>
    <x v="4"/>
    <s v="indie rock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.1033333333333333"/>
    <n v="31.826923076923077"/>
    <x v="4"/>
    <s v="indie rock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.9537933333333333"/>
    <n v="27.3896261682243"/>
    <x v="4"/>
    <s v="indie rock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x v="14"/>
    <n v="1.0333333333333334"/>
    <n v="56.363636363636367"/>
    <x v="4"/>
    <s v="indie rock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.031372549019608"/>
    <n v="77.352941176470594"/>
    <x v="4"/>
    <s v="indie rock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.003125"/>
    <n v="42.8"/>
    <x v="4"/>
    <s v="indie rock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.27"/>
    <n v="48.846153846153847"/>
    <x v="4"/>
    <s v="indie rock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.20601"/>
    <n v="48.240400000000001"/>
    <x v="4"/>
    <s v="indie rock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.0699047619047619"/>
    <n v="70.212500000000006"/>
    <x v="4"/>
    <s v="indie rock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.7243333333333333"/>
    <n v="94.054545454545448"/>
    <x v="4"/>
    <s v="indie rock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.2362"/>
    <n v="80.272727272727266"/>
    <x v="4"/>
    <s v="indie rock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.0840000000000001"/>
    <n v="54.2"/>
    <x v="4"/>
    <s v="indie rock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.1652013333333333"/>
    <n v="60.26903448275862"/>
    <x v="4"/>
    <s v="indie rock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.8724499999999999"/>
    <n v="38.740344827586206"/>
    <x v="4"/>
    <s v="indie rock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.1593333333333333"/>
    <n v="152.54385964912279"/>
    <x v="4"/>
    <s v="indie rock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.107"/>
    <n v="115.3125"/>
    <x v="4"/>
    <s v="indie rock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.7092307692307693"/>
    <n v="35.838709677419352"/>
    <x v="4"/>
    <s v="indie rock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.2611835600000001"/>
    <n v="64.570118779438872"/>
    <x v="2"/>
    <s v="hardware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.3844033333333334"/>
    <n v="87.436000000000007"/>
    <x v="2"/>
    <s v="hardware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.052499999999998"/>
    <n v="68.815577078288939"/>
    <x v="2"/>
    <s v="hardware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.8805550000000002"/>
    <n v="176.200223588597"/>
    <x v="2"/>
    <s v="hardware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.4801799999999998"/>
    <n v="511.79117647058825"/>
    <x v="2"/>
    <s v="hardware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.4974666666666667"/>
    <n v="160.44285714285715"/>
    <x v="2"/>
    <s v="hardware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.0063375000000001"/>
    <n v="35.003043478260871"/>
    <x v="2"/>
    <s v="hardware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.0021100000000001"/>
    <n v="188.50671378091872"/>
    <x v="2"/>
    <s v="hardware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.0600260000000001"/>
    <n v="56.204984093319197"/>
    <x v="2"/>
    <s v="hardware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.0051866666666669"/>
    <n v="51.3054157782516"/>
    <x v="2"/>
    <s v="hardware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.1244399999999999"/>
    <n v="127.36450839328538"/>
    <x v="2"/>
    <s v="hardware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.9847237142857144"/>
    <n v="101.85532258064516"/>
    <x v="2"/>
    <s v="hardware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.2594666666666665"/>
    <n v="230.55782312925169"/>
    <x v="2"/>
    <s v="hardware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.9894800000000004"/>
    <n v="842.10602409638557"/>
    <x v="2"/>
    <s v="hardware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.9859528571428569"/>
    <n v="577.27593103448271"/>
    <x v="2"/>
    <s v="hardware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.9403333333333332"/>
    <n v="483.34246575342468"/>
    <x v="2"/>
    <s v="hardware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.6750470000000002"/>
    <n v="76.138500000000008"/>
    <x v="2"/>
    <s v="hardware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.355717142857143"/>
    <n v="74.107684365781708"/>
    <x v="2"/>
    <s v="hardware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.5673440000000001"/>
    <n v="36.965660377358489"/>
    <x v="2"/>
    <s v="hardware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.1790285714285715"/>
    <n v="2500.969696969697"/>
    <x v="2"/>
    <s v="hardware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.053811999999999"/>
    <n v="67.690214329454989"/>
    <x v="2"/>
    <s v="hardware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.9292499999999999"/>
    <n v="63.04738562091503"/>
    <x v="2"/>
    <s v="hardware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.268842105263158"/>
    <n v="117.6"/>
    <x v="2"/>
    <s v="hardware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.5957748878923765"/>
    <n v="180.75185011709601"/>
    <x v="2"/>
    <s v="hardware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.6227999999999998"/>
    <n v="127.32038834951456"/>
    <x v="2"/>
    <s v="hardware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.0674309000000002"/>
    <n v="136.6444745538665"/>
    <x v="2"/>
    <s v="hardware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.7012999999999998"/>
    <n v="182.78024691358024"/>
    <x v="2"/>
    <s v="hardware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.8496600000000001"/>
    <n v="279.37843137254902"/>
    <x v="2"/>
    <s v="hardware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.7907999999999999"/>
    <n v="61.375728669846318"/>
    <x v="2"/>
    <s v="hardware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.318"/>
    <n v="80.727532097004286"/>
    <x v="2"/>
    <s v="hardware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.6302771750000002"/>
    <n v="272.35590732591254"/>
    <x v="2"/>
    <s v="hardware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.7447999999999997"/>
    <n v="70.848739495798313"/>
    <x v="2"/>
    <s v="hardware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.5683081313131315"/>
    <n v="247.94003412969283"/>
    <x v="2"/>
    <s v="hardware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.7549600000000001"/>
    <n v="186.81393034825871"/>
    <x v="2"/>
    <s v="hardware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.0870837499999997"/>
    <n v="131.98948616600788"/>
    <x v="2"/>
    <s v="hardware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.4660000000000002"/>
    <n v="29.310782241014799"/>
    <x v="2"/>
    <s v="hardware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.0232999999999999"/>
    <n v="245.02436053593178"/>
    <x v="2"/>
    <s v="hardware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.2684514"/>
    <n v="1323.2540463917526"/>
    <x v="2"/>
    <s v="hardware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.14901155"/>
    <n v="282.65966789667897"/>
    <x v="2"/>
    <s v="hardware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.5482402000000004"/>
    <n v="91.214401028277635"/>
    <x v="2"/>
    <s v="hardware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.0799999999999998E-2"/>
    <n v="31.75"/>
    <x v="8"/>
    <s v="people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e v="#DIV/0!"/>
    <x v="8"/>
    <s v="people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.2999999999999997E-2"/>
    <n v="88.6875"/>
    <x v="8"/>
    <s v="people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0.21146666666666666"/>
    <n v="453.14285714285717"/>
    <x v="8"/>
    <s v="people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.1875000000000001E-2"/>
    <n v="12.75"/>
    <x v="8"/>
    <s v="people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5.0000000000000001E-4"/>
    <n v="1"/>
    <x v="8"/>
    <s v="people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0.42472727272727273"/>
    <n v="83.428571428571431"/>
    <x v="8"/>
    <s v="people"/>
  </r>
  <r>
    <n v="1988"/>
    <x v="1988"/>
    <s v="Expressing art in an image!"/>
    <n v="6000"/>
    <n v="25"/>
    <x v="2"/>
    <x v="0"/>
    <s v="USD"/>
    <n v="1440094742"/>
    <n v="1437502742"/>
    <b v="0"/>
    <x v="29"/>
    <b v="0"/>
    <x v="31"/>
    <n v="4.1666666666666666E-3"/>
    <n v="25"/>
    <x v="8"/>
    <s v="people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0.01"/>
    <n v="50"/>
    <x v="8"/>
    <s v="people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0.16966666666666666"/>
    <n v="101.8"/>
    <x v="8"/>
    <s v="people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.0000000000000007E-2"/>
    <n v="46.666666666666664"/>
    <x v="8"/>
    <s v="people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x v="31"/>
    <n v="1.3333333333333333E-3"/>
    <n v="1"/>
    <x v="8"/>
    <s v="people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e v="#DIV/0!"/>
    <x v="8"/>
    <s v="people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e v="#DIV/0!"/>
    <x v="8"/>
    <s v="people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7.8E-2"/>
    <n v="26"/>
    <x v="8"/>
    <s v="people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e v="#DIV/0!"/>
    <x v="8"/>
    <s v="people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e v="#DIV/0!"/>
    <x v="8"/>
    <s v="people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0.26200000000000001"/>
    <n v="218.33333333333334"/>
    <x v="8"/>
    <s v="people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7.6129032258064515E-3"/>
    <n v="33.714285714285715"/>
    <x v="8"/>
    <s v="people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0.125"/>
    <n v="25"/>
    <x v="8"/>
    <s v="people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.8212909090909091"/>
    <n v="128.38790470372632"/>
    <x v="2"/>
    <s v="hardware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.1679422000000002"/>
    <n v="78.834261818181815"/>
    <x v="2"/>
    <s v="hardware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.12"/>
    <n v="91.764705882352942"/>
    <x v="2"/>
    <s v="hardware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.3442048"/>
    <n v="331.10237288135596"/>
    <x v="2"/>
    <s v="hardware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.236801"/>
    <n v="194.26193717277485"/>
    <x v="2"/>
    <s v="hardware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.4784000000000002"/>
    <n v="408.97689768976898"/>
    <x v="2"/>
    <s v="hardware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.157092"/>
    <n v="84.459270072992695"/>
    <x v="2"/>
    <s v="hardware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.1707484768810599"/>
    <n v="44.853658536585364"/>
    <x v="2"/>
    <s v="hardware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.05158"/>
    <n v="383.3643216080402"/>
    <x v="2"/>
    <s v="hardware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.2005299999999997"/>
    <n v="55.276856649395505"/>
    <x v="2"/>
    <s v="hardware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.1956399999999991"/>
    <n v="422.02059732234807"/>
    <x v="2"/>
    <s v="hardware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.3490000000000002"/>
    <n v="64.180327868852459"/>
    <x v="2"/>
    <s v="hardware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.9491375"/>
    <n v="173.57781674704077"/>
    <x v="2"/>
    <s v="hardware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.137822333333332"/>
    <n v="88.601680840609291"/>
    <x v="2"/>
    <s v="hardware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.1300013888888889"/>
    <n v="50.222283950617282"/>
    <x v="2"/>
    <s v="hardware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.2154220000000002"/>
    <n v="192.38876826722338"/>
    <x v="2"/>
    <s v="hardware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.2510239999999999"/>
    <n v="73.416901408450698"/>
    <x v="2"/>
    <s v="hardware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.0224343076923077"/>
    <n v="147.68495555555555"/>
    <x v="2"/>
    <s v="hardware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.8490975000000001"/>
    <n v="108.96848314606741"/>
    <x v="2"/>
    <s v="hardware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.9233333333333333"/>
    <n v="23.647540983606557"/>
    <x v="2"/>
    <s v="hardware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.8109999999999999"/>
    <n v="147.94736842105263"/>
    <x v="2"/>
    <s v="hardware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.2513700000000001"/>
    <n v="385.03692307692307"/>
    <x v="2"/>
    <s v="hardware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.61459"/>
    <n v="457.39093484419266"/>
    <x v="2"/>
    <s v="hardware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.8535000000000004"/>
    <n v="222.99047619047619"/>
    <x v="2"/>
    <s v="hardware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.0114999999999998"/>
    <n v="220.74074074074073"/>
    <x v="2"/>
    <s v="hardware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.3348307999999998"/>
    <n v="73.503898678414089"/>
    <x v="2"/>
    <s v="hardware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.2024900000000001"/>
    <n v="223.09647495361781"/>
    <x v="2"/>
    <s v="hardware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.2616666666666667"/>
    <n v="47.911392405063289"/>
    <x v="2"/>
    <s v="hardware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.6120000000000001"/>
    <n v="96.063829787234042"/>
    <x v="2"/>
    <s v="hardware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.26239013671875"/>
    <n v="118.6144"/>
    <x v="2"/>
    <s v="hardware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.2035"/>
    <n v="118.45472440944881"/>
    <x v="2"/>
    <s v="hardware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.0418799999999999"/>
    <n v="143.21468926553672"/>
    <x v="2"/>
    <s v="hardware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.7867599999999999"/>
    <n v="282.71518987341773"/>
    <x v="2"/>
    <s v="hardware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.868199871794872"/>
    <n v="593.93620078740162"/>
    <x v="2"/>
    <s v="hardware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.1103642500000004"/>
    <n v="262.15704968944101"/>
    <x v="2"/>
    <s v="hardware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.3166833333333334"/>
    <n v="46.580778301886795"/>
    <x v="2"/>
    <s v="hardware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.0047639999999998"/>
    <n v="70.041118881118877"/>
    <x v="2"/>
    <s v="hardware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.2051249999999998"/>
    <n v="164.90686274509804"/>
    <x v="2"/>
    <s v="hardware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.362168"/>
    <n v="449.26385224274406"/>
    <x v="2"/>
    <s v="hardware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.4817133333333334"/>
    <n v="27.472841328413285"/>
    <x v="2"/>
    <s v="hardware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.8186315789473684"/>
    <n v="143.97499999999999"/>
    <x v="2"/>
    <s v="hardware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.2353000000000001"/>
    <n v="88.23571428571428"/>
    <x v="2"/>
    <s v="hardware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.0620938628158845"/>
    <n v="36.326424870466319"/>
    <x v="2"/>
    <s v="hardware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.0821333333333334"/>
    <n v="90.177777777777777"/>
    <x v="2"/>
    <s v="hardware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.1918387755102042"/>
    <n v="152.62361216730039"/>
    <x v="2"/>
    <s v="hardware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.2110000000000001"/>
    <n v="55.806451612903224"/>
    <x v="2"/>
    <s v="hardware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.0299897959183673"/>
    <n v="227.85327313769753"/>
    <x v="2"/>
    <s v="hardware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.4833229411764706"/>
    <n v="91.82989803350327"/>
    <x v="2"/>
    <s v="hardware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x v="30"/>
    <n v="1.2019070000000001"/>
    <n v="80.991037735849048"/>
    <x v="2"/>
    <s v="hardware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.7327000000000004"/>
    <n v="278.39411764705881"/>
    <x v="2"/>
    <s v="hardware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.303625"/>
    <n v="43.095041322314053"/>
    <x v="2"/>
    <s v="hardware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.5304799999999998"/>
    <n v="326.29205175600737"/>
    <x v="2"/>
    <s v="hardware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.0102"/>
    <n v="41.743801652892564"/>
    <x v="2"/>
    <s v="hardware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.1359142857142857"/>
    <n v="64.020933977455712"/>
    <x v="2"/>
    <s v="hardware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.6741666666666666"/>
    <n v="99.455445544554451"/>
    <x v="2"/>
    <s v="hardware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.5345200000000001"/>
    <n v="138.49458483754512"/>
    <x v="2"/>
    <s v="hardware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.022322"/>
    <n v="45.547792792792798"/>
    <x v="2"/>
    <s v="hardware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.6828125"/>
    <n v="10.507317073170732"/>
    <x v="2"/>
    <s v="hardware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.4345666666666668"/>
    <n v="114.76533333333333"/>
    <x v="2"/>
    <s v="hardware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.964"/>
    <n v="35.997067448680355"/>
    <x v="2"/>
    <s v="hardware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.0791999999999999"/>
    <n v="154.17142857142858"/>
    <x v="2"/>
    <s v="hardware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.14977"/>
    <n v="566.38916256157631"/>
    <x v="2"/>
    <s v="hardware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.4804999999999999"/>
    <n v="120.85714285714286"/>
    <x v="2"/>
    <s v="hardware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.9116676082790633"/>
    <n v="86.163845492085343"/>
    <x v="2"/>
    <s v="hardware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.99215125"/>
    <n v="51.212114395886893"/>
    <x v="2"/>
    <s v="hardware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.1859999999999999"/>
    <n v="67.261538461538464"/>
    <x v="2"/>
    <s v="hardware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.2686868686868686"/>
    <n v="62.8"/>
    <x v="2"/>
    <s v="hardware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.0522388"/>
    <n v="346.13118421052633"/>
    <x v="2"/>
    <s v="hardware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.2840666000000001"/>
    <n v="244.11912547528519"/>
    <x v="2"/>
    <s v="hardware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.1732719999999999"/>
    <n v="259.25424836601309"/>
    <x v="2"/>
    <s v="hardware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.8073000000000001"/>
    <n v="201.96402877697841"/>
    <x v="2"/>
    <s v="hardware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.1073146853146854"/>
    <n v="226.20857142857142"/>
    <x v="2"/>
    <s v="hardware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.5260429999999998"/>
    <n v="324.69"/>
    <x v="2"/>
    <s v="hardware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.0249999999999999"/>
    <n v="205"/>
    <x v="2"/>
    <s v="hardware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.783738373837384"/>
    <n v="20.465926829268295"/>
    <x v="2"/>
    <s v="hardware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.4334915642458101"/>
    <n v="116.35303146309367"/>
    <x v="2"/>
    <s v="hardware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.1550800000000001"/>
    <n v="307.20212765957444"/>
    <x v="2"/>
    <s v="hardware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.3120499999999999"/>
    <n v="546.6875"/>
    <x v="2"/>
    <s v="hardware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.8816999999999999"/>
    <n v="47.474464579901152"/>
    <x v="2"/>
    <s v="hardware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.0780000000000003"/>
    <n v="101.56"/>
    <x v="2"/>
    <s v="hardware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.1457142857142857"/>
    <n v="72.909090909090907"/>
    <x v="4"/>
    <s v="indie rock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.1073333333333333"/>
    <n v="43.710526315789473"/>
    <x v="4"/>
    <s v="indie rock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.1333333333333333"/>
    <n v="34"/>
    <x v="4"/>
    <s v="indie rock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.0833333333333333"/>
    <n v="70.652173913043484"/>
    <x v="4"/>
    <s v="indie rock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.2353333333333334"/>
    <n v="89.301204819277103"/>
    <x v="4"/>
    <s v="indie rock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.0069999999999999"/>
    <n v="115.08571428571429"/>
    <x v="4"/>
    <s v="indie rock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.0353333333333334"/>
    <n v="62.12"/>
    <x v="4"/>
    <s v="indie rock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.1551066666666667"/>
    <n v="46.204266666666669"/>
    <x v="4"/>
    <s v="indie rock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.2040040000000001"/>
    <n v="48.54854838709678"/>
    <x v="4"/>
    <s v="indie rock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.1504037499999999"/>
    <n v="57.520187499999999"/>
    <x v="4"/>
    <s v="indie rock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.2046777777777777"/>
    <n v="88.147154471544724"/>
    <x v="4"/>
    <s v="indie rock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.0128333333333333"/>
    <n v="110.49090909090908"/>
    <x v="4"/>
    <s v="indie rock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.0246666666666666"/>
    <n v="66.826086956521735"/>
    <x v="4"/>
    <s v="indie rock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.2054285714285715"/>
    <n v="58.597222222222221"/>
    <x v="4"/>
    <s v="indie rock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"/>
    <n v="113.63636363636364"/>
    <x v="4"/>
    <s v="indie rock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.0166666666666666"/>
    <n v="43.571428571428569"/>
    <x v="4"/>
    <s v="indie rock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"/>
    <n v="78.94736842105263"/>
    <x v="4"/>
    <s v="indie rock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.0033333333333334"/>
    <n v="188.125"/>
    <x v="4"/>
    <s v="indie rock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x v="14"/>
    <n v="1.3236666666666668"/>
    <n v="63.031746031746032"/>
    <x v="4"/>
    <s v="indie rock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.3666666666666667"/>
    <n v="30.37037037037037"/>
    <x v="4"/>
    <s v="indie rock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.1325000000000001"/>
    <n v="51.477272727272727"/>
    <x v="4"/>
    <s v="indie rock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.36"/>
    <n v="35.789473684210527"/>
    <x v="4"/>
    <s v="indie rock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.4612318374694613"/>
    <n v="98.817391304347822"/>
    <x v="4"/>
    <s v="indie rock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.2949999999999999"/>
    <n v="28"/>
    <x v="4"/>
    <s v="indie rock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.54"/>
    <n v="51.313131313131315"/>
    <x v="4"/>
    <s v="indie rock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.0704545454545455"/>
    <n v="53.522727272727273"/>
    <x v="4"/>
    <s v="indie rock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.0773299999999999"/>
    <n v="37.149310344827583"/>
    <x v="4"/>
    <s v="indie rock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.0731250000000001"/>
    <n v="89.895287958115176"/>
    <x v="4"/>
    <s v="indie rock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.06525"/>
    <n v="106.52500000000001"/>
    <x v="4"/>
    <s v="indie rock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.0035000000000001"/>
    <n v="52.815789473684212"/>
    <x v="4"/>
    <s v="indie rock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.0649999999999999"/>
    <n v="54.615384615384613"/>
    <x v="4"/>
    <s v="indie rock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"/>
    <n v="27.272727272727273"/>
    <x v="4"/>
    <s v="indie rock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x v="14"/>
    <n v="1.0485714285714285"/>
    <n v="68.598130841121488"/>
    <x v="4"/>
    <s v="indie rock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.0469999999999999"/>
    <n v="35.612244897959187"/>
    <x v="4"/>
    <s v="indie rock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.2566666666666668"/>
    <n v="94.027777777777771"/>
    <x v="4"/>
    <s v="indie rock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.0090416666666666"/>
    <n v="526.45652173913038"/>
    <x v="4"/>
    <s v="indie rock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.4775"/>
    <n v="50.657142857142858"/>
    <x v="4"/>
    <s v="indie rock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.3461099999999999"/>
    <n v="79.182941176470578"/>
    <x v="4"/>
    <s v="indie rock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.0075000000000001"/>
    <n v="91.590909090909093"/>
    <x v="4"/>
    <s v="indie rock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.00880375"/>
    <n v="116.96275362318841"/>
    <x v="4"/>
    <s v="indie rock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5.6800000000000002E-3"/>
    <n v="28.4"/>
    <x v="6"/>
    <s v="video games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3.875E-3"/>
    <n v="103.33333333333333"/>
    <x v="6"/>
    <s v="video games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0.1"/>
    <n v="10"/>
    <x v="6"/>
    <s v="video games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0.10454545454545454"/>
    <n v="23"/>
    <x v="6"/>
    <s v="video games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.4200000000000001E-2"/>
    <n v="31.555555555555557"/>
    <x v="6"/>
    <s v="video games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5.0000000000000001E-4"/>
    <n v="5"/>
    <x v="6"/>
    <s v="video games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x v="17"/>
    <n v="0.28842857142857142"/>
    <n v="34.220338983050844"/>
    <x v="6"/>
    <s v="video games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1.6666666666666668E-3"/>
    <n v="25"/>
    <x v="6"/>
    <s v="video games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0.11799999999999999"/>
    <n v="19.666666666666668"/>
    <x v="6"/>
    <s v="video games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2.0238095238095236E-3"/>
    <n v="21.25"/>
    <x v="6"/>
    <s v="video games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0.05"/>
    <n v="8.3333333333333339"/>
    <x v="6"/>
    <s v="video games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.1129899999999997E-2"/>
    <n v="21.34333333333333"/>
    <x v="6"/>
    <s v="video games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1.6E-2"/>
    <n v="5.333333333333333"/>
    <x v="6"/>
    <s v="video games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1.7333333333333333E-2"/>
    <n v="34.666666666666664"/>
    <x v="6"/>
    <s v="video games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9.5600000000000004E-2"/>
    <n v="21.727272727272727"/>
    <x v="6"/>
    <s v="video games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5.9612499999999998E-4"/>
    <n v="11.922499999999999"/>
    <x v="6"/>
    <s v="video games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0.28405999999999998"/>
    <n v="26.59737827715356"/>
    <x v="6"/>
    <s v="video games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0.128"/>
    <n v="10.666666666666666"/>
    <x v="6"/>
    <s v="video games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.4199999999999998E-2"/>
    <n v="29.035714285714285"/>
    <x v="6"/>
    <s v="video games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1.1199999999999999E-3"/>
    <n v="50.909090909090907"/>
    <x v="6"/>
    <s v="video games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e v="#DIV/0!"/>
    <x v="6"/>
    <s v="video games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5.7238095238095241E-2"/>
    <n v="50.083333333333336"/>
    <x v="6"/>
    <s v="video games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0.1125"/>
    <n v="45"/>
    <x v="6"/>
    <s v="video games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1.7098591549295775E-2"/>
    <n v="25.291666666666668"/>
    <x v="6"/>
    <s v="video games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0.30433333333333334"/>
    <n v="51.292134831460672"/>
    <x v="6"/>
    <s v="video games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2.0000000000000001E-4"/>
    <n v="1"/>
    <x v="6"/>
    <s v="video games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x v="17"/>
    <n v="6.9641025641025639E-3"/>
    <n v="49.381818181818183"/>
    <x v="6"/>
    <s v="video games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0.02"/>
    <n v="1"/>
    <x v="6"/>
    <s v="video games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e v="#DIV/0!"/>
    <x v="6"/>
    <s v="video games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x v="17"/>
    <n v="8.0999999999999996E-3"/>
    <n v="101.25"/>
    <x v="6"/>
    <s v="video games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2.6222222222222224E-3"/>
    <n v="19.666666666666668"/>
    <x v="6"/>
    <s v="video games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1.6666666666666668E-3"/>
    <n v="12.5"/>
    <x v="6"/>
    <s v="video games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9.1244548809124457E-5"/>
    <n v="8.5"/>
    <x v="6"/>
    <s v="video games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8.0000000000000002E-3"/>
    <n v="1"/>
    <x v="6"/>
    <s v="video games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.3E-2"/>
    <n v="23"/>
    <x v="6"/>
    <s v="video games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2.6660714285714284E-2"/>
    <n v="17.987951807228917"/>
    <x v="6"/>
    <s v="video games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0.28192"/>
    <n v="370.94736842105266"/>
    <x v="6"/>
    <s v="video games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6.5900366666666668E-2"/>
    <n v="63.569485530546629"/>
    <x v="6"/>
    <s v="video games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7.2222222222222219E-3"/>
    <n v="13"/>
    <x v="6"/>
    <s v="video games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8.5000000000000006E-3"/>
    <n v="5.3125"/>
    <x v="6"/>
    <s v="video games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x v="11"/>
    <n v="1.1575"/>
    <n v="35.615384615384613"/>
    <x v="4"/>
    <s v="rock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.1226666666666667"/>
    <n v="87.103448275862064"/>
    <x v="4"/>
    <s v="rock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.3220000000000001"/>
    <n v="75.11363636363636"/>
    <x v="4"/>
    <s v="rock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.0263636363636364"/>
    <n v="68.01204819277109"/>
    <x v="4"/>
    <s v="rock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.3864000000000001"/>
    <n v="29.623931623931625"/>
    <x v="4"/>
    <s v="rock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.466"/>
    <n v="91.625"/>
    <x v="4"/>
    <s v="rock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.2"/>
    <n v="22.5"/>
    <x v="4"/>
    <s v="rock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.215816111111111"/>
    <n v="64.366735294117646"/>
    <x v="4"/>
    <s v="rock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"/>
    <n v="21.857142857142858"/>
    <x v="4"/>
    <s v="rock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.8085714285714285"/>
    <n v="33.315789473684212"/>
    <x v="4"/>
    <s v="rock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.0607500000000001"/>
    <n v="90.276595744680847"/>
    <x v="4"/>
    <s v="rock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"/>
    <n v="76.92307692307692"/>
    <x v="4"/>
    <s v="rock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.2692857142857144"/>
    <n v="59.233333333333334"/>
    <x v="4"/>
    <s v="rock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.0297499999999999"/>
    <n v="65.38095238095238"/>
    <x v="4"/>
    <s v="rock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.5"/>
    <n v="67.307692307692307"/>
    <x v="4"/>
    <s v="rock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.2602"/>
    <n v="88.74647887323944"/>
    <x v="4"/>
    <s v="rock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.0012000000000001"/>
    <n v="65.868421052631575"/>
    <x v="4"/>
    <s v="rock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.3864000000000001"/>
    <n v="40.349243306169967"/>
    <x v="4"/>
    <s v="rock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.6140000000000001"/>
    <n v="76.857142857142861"/>
    <x v="4"/>
    <s v="rock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.071842"/>
    <n v="68.707820512820518"/>
    <x v="4"/>
    <s v="rock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.5309999999999999"/>
    <n v="57.773584905660378"/>
    <x v="6"/>
    <s v="tabletop games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.2416666666666663"/>
    <n v="44.171348314606739"/>
    <x v="6"/>
    <s v="tabletop games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.8927777777777779"/>
    <n v="31.566308243727597"/>
    <x v="6"/>
    <s v="tabletop games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.8473999999999999"/>
    <n v="107.04511278195488"/>
    <x v="6"/>
    <s v="tabletop games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.569700000000001"/>
    <n v="149.03451043338683"/>
    <x v="6"/>
    <s v="tabletop games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.0967499999999999"/>
    <n v="55.956632653061227"/>
    <x v="6"/>
    <s v="tabletop games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.146425000000001"/>
    <n v="56.970381807973048"/>
    <x v="6"/>
    <s v="tabletop games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.1217692027666546"/>
    <n v="44.056420233463037"/>
    <x v="6"/>
    <s v="tabletop games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.0324999999999998"/>
    <n v="68.625"/>
    <x v="6"/>
    <s v="tabletop games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.8461052631578947"/>
    <n v="65.318435754189949"/>
    <x v="6"/>
    <s v="tabletop games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.1973333333333334"/>
    <n v="35.92"/>
    <x v="6"/>
    <s v="tabletop games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.812401666666668"/>
    <n v="40.070667078443485"/>
    <x v="6"/>
    <s v="tabletop games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.5237333333333334"/>
    <n v="75.647714604236342"/>
    <x v="6"/>
    <s v="tabletop games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.3737000000000004"/>
    <n v="61.203872437357631"/>
    <x v="6"/>
    <s v="tabletop games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.2032608695652174"/>
    <n v="48.130434782608695"/>
    <x v="6"/>
    <s v="tabletop games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.1383571428571428"/>
    <n v="68.106837606837601"/>
    <x v="6"/>
    <s v="tabletop games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.5103109999999997"/>
    <n v="65.891300230946882"/>
    <x v="6"/>
    <s v="tabletop games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.3289249999999999"/>
    <n v="81.654377880184327"/>
    <x v="6"/>
    <s v="tabletop games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.4697777777777778"/>
    <n v="52.701195219123505"/>
    <x v="6"/>
    <s v="tabletop games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.4215"/>
    <n v="41.228136882129277"/>
    <x v="6"/>
    <s v="tabletop games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.8271818181818182"/>
    <n v="15.035357142857142"/>
    <x v="4"/>
    <s v="electronic music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.0418124999999998"/>
    <n v="39.066920943134534"/>
    <x v="4"/>
    <s v="electronic music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.0954999999999999"/>
    <n v="43.82"/>
    <x v="4"/>
    <s v="electronic music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.3286666666666667"/>
    <n v="27.301369863013697"/>
    <x v="4"/>
    <s v="electronic music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.52"/>
    <n v="42.222222222222221"/>
    <x v="4"/>
    <s v="electronic music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.0272727272727273"/>
    <n v="33.235294117647058"/>
    <x v="4"/>
    <s v="electronic music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"/>
    <n v="285.71428571428572"/>
    <x v="4"/>
    <s v="electronic music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.016"/>
    <n v="42.333333333333336"/>
    <x v="4"/>
    <s v="electronic music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.508"/>
    <n v="50.266666666666666"/>
    <x v="4"/>
    <s v="electronic music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.11425"/>
    <n v="61.902777777777779"/>
    <x v="4"/>
    <s v="electronic music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.956"/>
    <n v="40.75"/>
    <x v="4"/>
    <s v="electronic music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.1438333333333333"/>
    <n v="55.796747967479675"/>
    <x v="4"/>
    <s v="electronic music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"/>
    <n v="10"/>
    <x v="4"/>
    <s v="electronic music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.9250166666666666"/>
    <n v="73.125416666666666"/>
    <x v="4"/>
    <s v="electronic music"/>
  </r>
  <r>
    <n v="2215"/>
    <x v="2215"/>
    <s v="Ambient Electro Grind-fest!"/>
    <n v="550"/>
    <n v="860"/>
    <x v="0"/>
    <x v="0"/>
    <s v="USD"/>
    <n v="1331621940"/>
    <n v="1329671572"/>
    <b v="0"/>
    <x v="51"/>
    <b v="1"/>
    <x v="15"/>
    <n v="1.5636363636363637"/>
    <n v="26.060606060606062"/>
    <x v="4"/>
    <s v="electronic music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.0566666666666666"/>
    <n v="22.642857142857142"/>
    <x v="4"/>
    <s v="electronic music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.0119047619047619"/>
    <n v="47.222222222222221"/>
    <x v="4"/>
    <s v="electronic music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.2283299999999999"/>
    <n v="32.324473684210524"/>
    <x v="4"/>
    <s v="electronic music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.0149999999999999"/>
    <n v="53.421052631578945"/>
    <x v="4"/>
    <s v="electronic music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.0114285714285713"/>
    <n v="51.304347826086953"/>
    <x v="4"/>
    <s v="electronic music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.0811999999999999"/>
    <n v="37.197247706422019"/>
    <x v="6"/>
    <s v="tabletop games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.6259999999999999"/>
    <n v="27.1"/>
    <x v="6"/>
    <s v="tabletop games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.0580000000000001"/>
    <n v="206.31"/>
    <x v="6"/>
    <s v="tabletop games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.4315000000000002"/>
    <n v="82.145270270270274"/>
    <x v="6"/>
    <s v="tabletop games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.4483338095238096"/>
    <n v="164.79651993355483"/>
    <x v="6"/>
    <s v="tabletop games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.0846283333333333"/>
    <n v="60.820280373831778"/>
    <x v="6"/>
    <s v="tabletop games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.5737692307692308"/>
    <n v="67.970099667774093"/>
    <x v="6"/>
    <s v="tabletop games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.744899999999999"/>
    <n v="81.561805555555551"/>
    <x v="6"/>
    <s v="tabletop games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.7104755366949576"/>
    <n v="25.42547309833024"/>
    <x v="6"/>
    <s v="tabletop games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.2595294117647058"/>
    <n v="21.497991967871485"/>
    <x v="6"/>
    <s v="tabletop games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.121296000000001"/>
    <n v="27.226630727762803"/>
    <x v="6"/>
    <s v="tabletop games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.9580000000000002"/>
    <n v="25.091093117408906"/>
    <x v="6"/>
    <s v="tabletop games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.3203999999999998"/>
    <n v="21.230179028132991"/>
    <x v="6"/>
    <s v="tabletop games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.65"/>
    <n v="41.607142857142854"/>
    <x v="6"/>
    <s v="tabletop games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.5331538461538461"/>
    <n v="135.58503401360545"/>
    <x v="6"/>
    <s v="tabletop games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.3710714285714287"/>
    <n v="22.116176470588236"/>
    <x v="6"/>
    <s v="tabletop games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.5292777777777777"/>
    <n v="64.625635808748726"/>
    <x v="6"/>
    <s v="tabletop games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.3740000000000001"/>
    <n v="69.569620253164558"/>
    <x v="6"/>
    <s v="tabletop games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.2802667999999999"/>
    <n v="75.133028169014082"/>
    <x v="6"/>
    <s v="tabletop games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.7067999999999999"/>
    <n v="140.97916666666666"/>
    <x v="6"/>
    <s v="tabletop games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.0640000000000001"/>
    <n v="49.472392638036808"/>
    <x v="6"/>
    <s v="tabletop games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.600976000000001"/>
    <n v="53.865251485148519"/>
    <x v="6"/>
    <s v="tabletop games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.5"/>
    <n v="4.5712530712530715"/>
    <x v="6"/>
    <s v="tabletop games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.7702"/>
    <n v="65.00344827586207"/>
    <x v="6"/>
    <s v="tabletop games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.47025"/>
    <n v="53.475252525252522"/>
    <x v="6"/>
    <s v="tabletop games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.0012000000000001"/>
    <n v="43.912280701754383"/>
    <x v="6"/>
    <s v="tabletop games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.0445405405405406"/>
    <n v="50.852631578947367"/>
    <x v="6"/>
    <s v="tabletop games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.0721428571428571"/>
    <n v="58.6328125"/>
    <x v="6"/>
    <s v="tabletop games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.6877142857142857"/>
    <n v="32.81666666666667"/>
    <x v="6"/>
    <s v="tabletop games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.7511200000000002"/>
    <n v="426.93169877408059"/>
    <x v="6"/>
    <s v="tabletop games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.3444929411764706"/>
    <n v="23.808729166666669"/>
    <x v="6"/>
    <s v="tabletop games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.722777777777778"/>
    <n v="98.413654618473899"/>
    <x v="6"/>
    <s v="tabletop games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.1268750000000001"/>
    <n v="107.32142857142857"/>
    <x v="6"/>
    <s v="tabletop games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.5979999999999999"/>
    <n v="11.67005076142132"/>
    <x v="6"/>
    <s v="tabletop games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.8665822784810127"/>
    <n v="41.782287822878232"/>
    <x v="6"/>
    <s v="tabletop games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.2270833333333333"/>
    <n v="21.38"/>
    <x v="6"/>
    <s v="tabletop games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.3613999999999997"/>
    <n v="94.103550295857985"/>
    <x v="6"/>
    <s v="tabletop games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.4650000000000001"/>
    <n v="15.721951219512196"/>
    <x v="6"/>
    <s v="tabletop games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.670999999999999"/>
    <n v="90.635922330097088"/>
    <x v="6"/>
    <s v="tabletop games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.2692000000000001"/>
    <n v="97.297619047619051"/>
    <x v="6"/>
    <s v="tabletop games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.7949999999999999"/>
    <n v="37.11904761904762"/>
    <x v="6"/>
    <s v="tabletop games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.5415151515151515"/>
    <n v="28.104972375690608"/>
    <x v="6"/>
    <s v="tabletop games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.1554666666666666"/>
    <n v="144.43333333333334"/>
    <x v="6"/>
    <s v="tabletop games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.8003333333333333"/>
    <n v="24.274157303370785"/>
    <x v="6"/>
    <s v="tabletop games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.9849999999999999"/>
    <n v="35.117647058823529"/>
    <x v="6"/>
    <s v="tabletop games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.2026666666666666"/>
    <n v="24.762886597938145"/>
    <x v="6"/>
    <s v="tabletop games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.80525"/>
    <n v="188.37871287128712"/>
    <x v="6"/>
    <s v="tabletop games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.026"/>
    <n v="148.08247422680412"/>
    <x v="6"/>
    <s v="tabletop games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.016400000000001"/>
    <n v="49.934589800443462"/>
    <x v="6"/>
    <s v="tabletop games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.2024800000000004"/>
    <n v="107.82155688622754"/>
    <x v="6"/>
    <s v="tabletop games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.8309000000000002"/>
    <n v="42.63403614457831"/>
    <x v="6"/>
    <s v="tabletop games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.566000000000001"/>
    <n v="14.370762711864407"/>
    <x v="6"/>
    <s v="tabletop games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.2035999999999998"/>
    <n v="37.476190476190474"/>
    <x v="6"/>
    <s v="tabletop games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.196"/>
    <n v="30.202020202020201"/>
    <x v="6"/>
    <s v="tabletop games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.0776923076923079"/>
    <n v="33.550632911392405"/>
    <x v="6"/>
    <s v="tabletop games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.0581826105905425"/>
    <n v="64.74666666666667"/>
    <x v="6"/>
    <s v="tabletop games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.4108235294117648"/>
    <n v="57.932367149758456"/>
    <x v="6"/>
    <s v="tabletop games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.7069999999999999"/>
    <n v="53.078431372549019"/>
    <x v="6"/>
    <s v="tabletop games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.538"/>
    <n v="48.0625"/>
    <x v="6"/>
    <s v="tabletop games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.0357653061224488"/>
    <n v="82.396874999999994"/>
    <x v="6"/>
    <s v="tabletop games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.85"/>
    <n v="50.454545454545453"/>
    <x v="4"/>
    <s v="rock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.8533333333333333"/>
    <n v="115.83333333333333"/>
    <x v="4"/>
    <s v="rock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.0085533333333332"/>
    <n v="63.03458333333333"/>
    <x v="4"/>
    <s v="rock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x v="11"/>
    <n v="1.0622116666666668"/>
    <n v="108.02152542372882"/>
    <x v="4"/>
    <s v="rock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.2136666666666667"/>
    <n v="46.088607594936711"/>
    <x v="4"/>
    <s v="rock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.0006666666666666"/>
    <n v="107.21428571428571"/>
    <x v="4"/>
    <s v="rock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.1997755555555556"/>
    <n v="50.9338679245283"/>
    <x v="4"/>
    <s v="rock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.0009999999999999"/>
    <n v="40.04"/>
    <x v="4"/>
    <s v="rock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.0740000000000001"/>
    <n v="64.44"/>
    <x v="4"/>
    <s v="rock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.0406666666666666"/>
    <n v="53.827586206896555"/>
    <x v="4"/>
    <s v="rock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.728"/>
    <n v="100.46511627906976"/>
    <x v="4"/>
    <s v="rock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.072505"/>
    <n v="46.630652173913049"/>
    <x v="4"/>
    <s v="rock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.0823529411764705"/>
    <n v="34.074074074074076"/>
    <x v="4"/>
    <s v="rock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.4608079999999999"/>
    <n v="65.214642857142863"/>
    <x v="4"/>
    <s v="rock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.2524999999999999"/>
    <n v="44.205882352941174"/>
    <x v="4"/>
    <s v="rock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.4907142857142857"/>
    <n v="71.965517241379317"/>
    <x v="4"/>
    <s v="rock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.006"/>
    <n v="52.94736842105263"/>
    <x v="4"/>
    <s v="rock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.0507333333333333"/>
    <n v="109.45138888888889"/>
    <x v="4"/>
    <s v="rock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.5016666666666665"/>
    <n v="75.035714285714292"/>
    <x v="4"/>
    <s v="rock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.0125"/>
    <n v="115.71428571428571"/>
    <x v="4"/>
    <s v="rock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.336044"/>
    <n v="31.659810426540286"/>
    <x v="4"/>
    <s v="indie rock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.7065217391304348"/>
    <n v="46.176470588235297"/>
    <x v="4"/>
    <s v="indie rock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.0935829457364341"/>
    <n v="68.481650485436887"/>
    <x v="4"/>
    <s v="indie rock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.0070033333333335"/>
    <n v="53.469203539823013"/>
    <x v="4"/>
    <s v="indie rock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.0122777777777778"/>
    <n v="109.10778443113773"/>
    <x v="4"/>
    <s v="indie rock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.0675857142857144"/>
    <n v="51.185616438356163"/>
    <x v="4"/>
    <s v="indie rock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.0665777537961894"/>
    <n v="27.936800000000002"/>
    <x v="4"/>
    <s v="indie rock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.0130622"/>
    <n v="82.496921824104234"/>
    <x v="4"/>
    <s v="indie rock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.0667450000000001"/>
    <n v="59.817476635514019"/>
    <x v="4"/>
    <s v="indie rock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.288397837837838"/>
    <n v="64.816470588235291"/>
    <x v="4"/>
    <s v="indie rock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.0411111111111111"/>
    <n v="90.09615384615384"/>
    <x v="4"/>
    <s v="indie rock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.0786666666666667"/>
    <n v="40.962025316455694"/>
    <x v="4"/>
    <s v="indie rock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.7584040000000001"/>
    <n v="56.000127388535034"/>
    <x v="4"/>
    <s v="indie rock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.5697000000000001"/>
    <n v="37.672800000000002"/>
    <x v="4"/>
    <s v="indie rock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.026"/>
    <n v="40.078125"/>
    <x v="4"/>
    <s v="indie rock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.0404266666666666"/>
    <n v="78.031999999999996"/>
    <x v="4"/>
    <s v="indie rock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.04"/>
    <n v="18.90909090909091"/>
    <x v="4"/>
    <s v="indie rock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.2105999999999999"/>
    <n v="37.134969325153371"/>
    <x v="4"/>
    <s v="indie rock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.077"/>
    <n v="41.961038961038959"/>
    <x v="4"/>
    <s v="indie rock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.0866"/>
    <n v="61.044943820224717"/>
    <x v="4"/>
    <s v="indie rock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0.39120962394619685"/>
    <n v="64.53125"/>
    <x v="7"/>
    <s v="small batch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.1481481481481478E-2"/>
    <n v="21.25"/>
    <x v="7"/>
    <s v="small batch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0.48"/>
    <n v="30"/>
    <x v="7"/>
    <s v="small batch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0.20733333333333334"/>
    <n v="25.491803278688526"/>
    <x v="7"/>
    <s v="small batch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0.08"/>
    <n v="11.428571428571429"/>
    <x v="7"/>
    <s v="small batch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7.1999999999999998E-3"/>
    <n v="108"/>
    <x v="7"/>
    <s v="small batch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.2609431428571432"/>
    <n v="54.883162444113267"/>
    <x v="7"/>
    <s v="small batch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.5445000000000002"/>
    <n v="47.383612662942269"/>
    <x v="7"/>
    <s v="small batch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.0591999999999999"/>
    <n v="211.84"/>
    <x v="7"/>
    <s v="small batch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.0242285714285715"/>
    <n v="219.92638036809817"/>
    <x v="7"/>
    <s v="small batch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.4431375"/>
    <n v="40.795406360424032"/>
    <x v="7"/>
    <s v="small batch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.06308"/>
    <n v="75.502840909090907"/>
    <x v="7"/>
    <s v="small batch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.1216666666666666"/>
    <n v="13.542553191489361"/>
    <x v="7"/>
    <s v="small batch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.0195000000000001"/>
    <n v="60.865671641791046"/>
    <x v="7"/>
    <s v="small batch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.0227200000000001"/>
    <n v="115.69230769230769"/>
    <x v="7"/>
    <s v="small batch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.2073254999999996"/>
    <n v="48.104623556581984"/>
    <x v="7"/>
    <s v="small batch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.1065833333333333"/>
    <n v="74.184357541899445"/>
    <x v="7"/>
    <s v="small batch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.0114333333333334"/>
    <n v="123.34552845528455"/>
    <x v="7"/>
    <s v="small batch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.9420799999999998"/>
    <n v="66.623188405797094"/>
    <x v="7"/>
    <s v="small batch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.0577749999999999"/>
    <n v="104.99007444168734"/>
    <x v="7"/>
    <s v="small batch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e v="#DIV/0!"/>
    <x v="2"/>
    <s v="web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e v="#DIV/0!"/>
    <x v="2"/>
    <s v="web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0.03"/>
    <n v="300"/>
    <x v="2"/>
    <s v="web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1E-3"/>
    <n v="1"/>
    <x v="2"/>
    <s v="web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e v="#DIV/0!"/>
    <x v="2"/>
    <s v="web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6.4999999999999997E-4"/>
    <n v="13"/>
    <x v="2"/>
    <s v="web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1.4999999999999999E-2"/>
    <n v="15"/>
    <x v="2"/>
    <s v="web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3.8571428571428572E-3"/>
    <n v="54"/>
    <x v="2"/>
    <s v="web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e v="#DIV/0!"/>
    <x v="2"/>
    <s v="web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e v="#DIV/0!"/>
    <x v="2"/>
    <s v="web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x v="7"/>
    <n v="5.7142857142857143E-3"/>
    <n v="15.428571428571429"/>
    <x v="2"/>
    <s v="web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e v="#DIV/0!"/>
    <x v="2"/>
    <s v="web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e v="#DIV/0!"/>
    <x v="2"/>
    <s v="web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7.1428571428571429E-4"/>
    <n v="25"/>
    <x v="2"/>
    <s v="web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6.875E-3"/>
    <n v="27.5"/>
    <x v="2"/>
    <s v="web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e v="#DIV/0!"/>
    <x v="2"/>
    <s v="web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e v="#DIV/0!"/>
    <x v="2"/>
    <s v="web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e v="#DIV/0!"/>
    <x v="2"/>
    <s v="web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0.14680000000000001"/>
    <n v="367"/>
    <x v="2"/>
    <s v="web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4.0000000000000002E-4"/>
    <n v="2"/>
    <x v="2"/>
    <s v="web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e v="#DIV/0!"/>
    <x v="2"/>
    <s v="web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0.2857142857142857"/>
    <n v="60"/>
    <x v="2"/>
    <s v="web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e v="#DIV/0!"/>
    <x v="2"/>
    <s v="web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e v="#DIV/0!"/>
    <x v="2"/>
    <s v="web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e v="#DIV/0!"/>
    <x v="2"/>
    <s v="web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0.1052"/>
    <n v="97.407407407407405"/>
    <x v="2"/>
    <s v="web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.34E-2"/>
    <n v="47.857142857142854"/>
    <x v="2"/>
    <s v="web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2.5000000000000001E-3"/>
    <n v="50"/>
    <x v="2"/>
    <s v="web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e v="#DIV/0!"/>
    <x v="2"/>
    <s v="web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3.2799999999999999E-3"/>
    <n v="20.5"/>
    <x v="2"/>
    <s v="web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e v="#DIV/0!"/>
    <x v="2"/>
    <s v="web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.272727272727273E-2"/>
    <n v="30"/>
    <x v="2"/>
    <s v="web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5.8823529411764708E-5"/>
    <n v="50"/>
    <x v="2"/>
    <s v="web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4.5454545454545455E-4"/>
    <n v="10"/>
    <x v="2"/>
    <s v="web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e v="#DIV/0!"/>
    <x v="2"/>
    <s v="web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0.10877666666666666"/>
    <n v="81.582499999999996"/>
    <x v="2"/>
    <s v="web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e v="#DIV/0!"/>
    <x v="2"/>
    <s v="web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e v="#DIV/0!"/>
    <x v="2"/>
    <s v="web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e v="#DIV/0!"/>
    <x v="2"/>
    <s v="web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3.6666666666666666E-3"/>
    <n v="18.333333333333332"/>
    <x v="2"/>
    <s v="web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1.8193398957730169E-2"/>
    <n v="224.42857142857142"/>
    <x v="2"/>
    <s v="web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2.5000000000000001E-2"/>
    <n v="37.5"/>
    <x v="2"/>
    <s v="web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.3499999999999997E-2"/>
    <n v="145"/>
    <x v="2"/>
    <s v="web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8.0000000000000002E-3"/>
    <n v="1"/>
    <x v="2"/>
    <s v="web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.2123076923076924E-2"/>
    <n v="112.57142857142857"/>
    <x v="2"/>
    <s v="web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e v="#DIV/0!"/>
    <x v="2"/>
    <s v="web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6.8399999999999997E-3"/>
    <n v="342"/>
    <x v="2"/>
    <s v="web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.2513513513513513E-2"/>
    <n v="57.875"/>
    <x v="2"/>
    <s v="web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1.8749999999999999E-3"/>
    <n v="30"/>
    <x v="2"/>
    <s v="web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e v="#DIV/0!"/>
    <x v="2"/>
    <s v="web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1.25E-3"/>
    <n v="25"/>
    <x v="2"/>
    <s v="web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e v="#DIV/0!"/>
    <x v="2"/>
    <s v="web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5.0000000000000001E-4"/>
    <n v="50"/>
    <x v="2"/>
    <s v="web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5.9999999999999995E-4"/>
    <n v="1.5"/>
    <x v="2"/>
    <s v="web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e v="#DIV/0!"/>
    <x v="2"/>
    <s v="web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2E-3"/>
    <n v="10"/>
    <x v="2"/>
    <s v="web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e v="#DIV/0!"/>
    <x v="2"/>
    <s v="web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e v="#DIV/0!"/>
    <x v="2"/>
    <s v="web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e v="#DIV/0!"/>
    <x v="2"/>
    <s v="web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e v="#DIV/0!"/>
    <x v="2"/>
    <s v="web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7.1785714285714283E-3"/>
    <n v="22.333333333333332"/>
    <x v="7"/>
    <s v="food trucks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x v="19"/>
    <n v="4.3333333333333331E-3"/>
    <n v="52"/>
    <x v="7"/>
    <s v="food trucks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0.16833333333333333"/>
    <n v="16.833333333333332"/>
    <x v="7"/>
    <s v="food trucks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e v="#DIV/0!"/>
    <x v="7"/>
    <s v="food trucks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0.22520000000000001"/>
    <n v="56.3"/>
    <x v="7"/>
    <s v="food trucks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0.41384615384615386"/>
    <n v="84.0625"/>
    <x v="7"/>
    <s v="food trucks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0.25259090909090909"/>
    <n v="168.39393939393941"/>
    <x v="7"/>
    <s v="food trucks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2E-3"/>
    <n v="15"/>
    <x v="7"/>
    <s v="food trucks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1.84E-2"/>
    <n v="76.666666666666671"/>
    <x v="7"/>
    <s v="food trucks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e v="#DIV/0!"/>
    <x v="7"/>
    <s v="food trucks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6.0400000000000002E-3"/>
    <n v="50.333333333333336"/>
    <x v="7"/>
    <s v="food trucks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e v="#DIV/0!"/>
    <x v="7"/>
    <s v="food trucks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8.3333333333333332E-3"/>
    <n v="8.3333333333333339"/>
    <x v="7"/>
    <s v="food trucks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.0666666666666665E-2"/>
    <n v="35.384615384615387"/>
    <x v="7"/>
    <s v="food trucks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5.5833333333333334E-3"/>
    <n v="55.833333333333336"/>
    <x v="7"/>
    <s v="food trucks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2.5000000000000001E-4"/>
    <n v="5"/>
    <x v="7"/>
    <s v="food trucks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e v="#DIV/0!"/>
    <x v="7"/>
    <s v="food trucks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x v="19"/>
    <n v="2.0000000000000001E-4"/>
    <n v="1"/>
    <x v="7"/>
    <s v="food trucks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e v="#DIV/0!"/>
    <x v="7"/>
    <s v="food trucks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0.14825133372851215"/>
    <n v="69.472222222222229"/>
    <x v="7"/>
    <s v="food trucks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x v="19"/>
    <n v="1.6666666666666666E-4"/>
    <n v="1"/>
    <x v="7"/>
    <s v="food trucks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x v="19"/>
    <n v="2E-3"/>
    <n v="1"/>
    <x v="7"/>
    <s v="food trucks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1.3333333333333334E-4"/>
    <n v="8"/>
    <x v="7"/>
    <s v="food trucks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.24E-2"/>
    <n v="34.444444444444443"/>
    <x v="7"/>
    <s v="food trucks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2.8571428571428574E-4"/>
    <n v="1"/>
    <x v="7"/>
    <s v="food trucks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e v="#DIV/0!"/>
    <x v="7"/>
    <s v="food trucks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2.0000000000000002E-5"/>
    <n v="1"/>
    <x v="7"/>
    <s v="food trucks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2.8571428571428571E-5"/>
    <n v="1"/>
    <x v="7"/>
    <s v="food trucks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.4321428571428572E-2"/>
    <n v="501.25"/>
    <x v="7"/>
    <s v="food trucks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7.0000000000000001E-3"/>
    <n v="10.5"/>
    <x v="7"/>
    <s v="food trucks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2.0000000000000002E-5"/>
    <n v="1"/>
    <x v="7"/>
    <s v="food trucks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1.4285714285714287E-4"/>
    <n v="1"/>
    <x v="7"/>
    <s v="food trucks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e v="#DIV/0!"/>
    <x v="7"/>
    <s v="food trucks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1.2999999999999999E-3"/>
    <n v="13"/>
    <x v="7"/>
    <s v="food trucks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4.8960000000000002E-3"/>
    <n v="306"/>
    <x v="7"/>
    <s v="food trucks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3.8461538461538462E-4"/>
    <n v="22.5"/>
    <x v="7"/>
    <s v="food trucks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e v="#DIV/0!"/>
    <x v="7"/>
    <s v="food trucks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3.3333333333333335E-3"/>
    <n v="50"/>
    <x v="7"/>
    <s v="food trucks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e v="#DIV/0!"/>
    <x v="7"/>
    <s v="food trucks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2E-3"/>
    <n v="5"/>
    <x v="7"/>
    <s v="food trucks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x v="33"/>
    <n v="1.0788"/>
    <n v="74.22935779816514"/>
    <x v="7"/>
    <s v="small batch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.2594166666666666"/>
    <n v="81.252688172043008"/>
    <x v="7"/>
    <s v="small batch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.0251494999999999"/>
    <n v="130.23469453376205"/>
    <x v="7"/>
    <s v="small batch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.0860000000000001"/>
    <n v="53.409836065573771"/>
    <x v="7"/>
    <s v="small batch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.728"/>
    <n v="75.130434782608702"/>
    <x v="7"/>
    <s v="small batch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.6798"/>
    <n v="75.666666666666671"/>
    <x v="7"/>
    <s v="small batch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.2720000000000002"/>
    <n v="31.691394658753708"/>
    <x v="7"/>
    <s v="small batch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.075"/>
    <n v="47.777777777777779"/>
    <x v="7"/>
    <s v="small batch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.08"/>
    <n v="90"/>
    <x v="7"/>
    <s v="small batch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.0153353333333335"/>
    <n v="149.31401960784314"/>
    <x v="7"/>
    <s v="small batch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.1545000000000001"/>
    <n v="62.06989247311828"/>
    <x v="7"/>
    <s v="small batch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.335"/>
    <n v="53.4"/>
    <x v="7"/>
    <s v="small batch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.5469999999999999"/>
    <n v="69.268656716417908"/>
    <x v="7"/>
    <s v="small batch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.0084571428571429"/>
    <n v="271.50769230769231"/>
    <x v="7"/>
    <s v="small batch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.82"/>
    <n v="34.125"/>
    <x v="7"/>
    <s v="small batch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.8086666666666666"/>
    <n v="40.492537313432834"/>
    <x v="7"/>
    <s v="small batch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.0230434782608695"/>
    <n v="189.75806451612902"/>
    <x v="7"/>
    <s v="small batch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.1017999999999999"/>
    <n v="68.862499999999997"/>
    <x v="7"/>
    <s v="small batch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.0225"/>
    <n v="108.77659574468085"/>
    <x v="7"/>
    <s v="small batch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.0078823529411765"/>
    <n v="125.98529411764706"/>
    <x v="7"/>
    <s v="small batch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.038"/>
    <n v="90.523255813953483"/>
    <x v="4"/>
    <s v="indie rock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.1070833333333334"/>
    <n v="28.880434782608695"/>
    <x v="4"/>
    <s v="indie rock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x v="14"/>
    <n v="1.1625000000000001"/>
    <n v="31"/>
    <x v="4"/>
    <s v="indie rock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.111"/>
    <n v="51.674418604651166"/>
    <x v="4"/>
    <s v="indie rock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.8014285714285714"/>
    <n v="26.270833333333332"/>
    <x v="4"/>
    <s v="indie rock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"/>
    <n v="48.07692307692308"/>
    <x v="4"/>
    <s v="indie rock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.1850000000000001"/>
    <n v="27.558139534883722"/>
    <x v="4"/>
    <s v="indie rock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.0721700000000001"/>
    <n v="36.97137931034483"/>
    <x v="4"/>
    <s v="indie rock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.1366666666666667"/>
    <n v="29.021276595744681"/>
    <x v="4"/>
    <s v="indie rock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.0316400000000001"/>
    <n v="28.65666666666667"/>
    <x v="4"/>
    <s v="indie rock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.28"/>
    <n v="37.647058823529413"/>
    <x v="4"/>
    <s v="indie rock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.3576026666666667"/>
    <n v="97.904038461538462"/>
    <x v="4"/>
    <s v="indie rock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"/>
    <n v="42.553191489361701"/>
    <x v="4"/>
    <s v="indie rock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.0000360000000001"/>
    <n v="131.58368421052631"/>
    <x v="4"/>
    <s v="indie rock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.0471999999999999"/>
    <n v="32.320987654320987"/>
    <x v="4"/>
    <s v="indie rock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.050225"/>
    <n v="61.103999999999999"/>
    <x v="4"/>
    <s v="indie rock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.7133333333333334"/>
    <n v="31.341463414634145"/>
    <x v="4"/>
    <s v="indie rock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.2749999999999999"/>
    <n v="129.1139240506329"/>
    <x v="4"/>
    <s v="indie rock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.3344333333333334"/>
    <n v="25.020624999999999"/>
    <x v="4"/>
    <s v="indie rock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"/>
    <n v="250"/>
    <x v="4"/>
    <s v="indie rock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.1291099999999998"/>
    <n v="47.541473684210523"/>
    <x v="4"/>
    <s v="indie rock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.0009999999999999"/>
    <n v="40.04"/>
    <x v="4"/>
    <s v="indie rock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.1372727272727272"/>
    <n v="65.84210526315789"/>
    <x v="4"/>
    <s v="indie rock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.1931742857142855"/>
    <n v="46.401222222222216"/>
    <x v="4"/>
    <s v="indie rock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.0325"/>
    <n v="50.365853658536587"/>
    <x v="4"/>
    <s v="indie rock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.6566666666666667"/>
    <n v="26.566666666666666"/>
    <x v="4"/>
    <s v="indie rock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.0005066666666667"/>
    <n v="39.493684210526318"/>
    <x v="4"/>
    <s v="indie rock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.0669999999999999"/>
    <n v="49.246153846153845"/>
    <x v="4"/>
    <s v="indie rock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.3367142857142857"/>
    <n v="62.38"/>
    <x v="4"/>
    <s v="indie rock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.214"/>
    <n v="37.9375"/>
    <x v="4"/>
    <s v="indie rock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.032"/>
    <n v="51.6"/>
    <x v="4"/>
    <s v="indie rock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.25"/>
    <n v="27.777777777777779"/>
    <x v="4"/>
    <s v="indie rock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.2869999999999999"/>
    <n v="99.382239382239376"/>
    <x v="4"/>
    <s v="indie rock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.0100533333333332"/>
    <n v="38.848205128205123"/>
    <x v="4"/>
    <s v="indie rock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.2753666666666665"/>
    <n v="45.548809523809524"/>
    <x v="4"/>
    <s v="indie rock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"/>
    <n v="600"/>
    <x v="4"/>
    <s v="indie rock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.127715"/>
    <n v="80.551071428571419"/>
    <x v="4"/>
    <s v="indie rock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.056"/>
    <n v="52.8"/>
    <x v="4"/>
    <s v="indie rock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.0262500000000001"/>
    <n v="47.676470588235297"/>
    <x v="4"/>
    <s v="indie rock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.1333333333333333"/>
    <n v="23.448275862068964"/>
    <x v="4"/>
    <s v="indie rock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2.5545454545454545E-2"/>
    <n v="40.142857142857146"/>
    <x v="7"/>
    <s v="restaurants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7.8181818181818181E-4"/>
    <n v="17.2"/>
    <x v="7"/>
    <s v="restaurants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e v="#DIV/0!"/>
    <x v="7"/>
    <s v="restaurants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e v="#DIV/0!"/>
    <x v="7"/>
    <s v="restaurants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e v="#DIV/0!"/>
    <x v="7"/>
    <s v="restaurants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6.0000000000000001E-3"/>
    <n v="15"/>
    <x v="7"/>
    <s v="restaurants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x v="34"/>
    <n v="0"/>
    <e v="#DIV/0!"/>
    <x v="7"/>
    <s v="restaurants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e v="#DIV/0!"/>
    <x v="7"/>
    <s v="restaurants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.0526315789473684E-2"/>
    <n v="35.714285714285715"/>
    <x v="7"/>
    <s v="restaurants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1.5E-3"/>
    <n v="37.5"/>
    <x v="7"/>
    <s v="restaurants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e v="#DIV/0!"/>
    <x v="7"/>
    <s v="restaurants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e v="#DIV/0!"/>
    <x v="7"/>
    <s v="restaurants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e v="#DIV/0!"/>
    <x v="7"/>
    <s v="restaurants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1.7500000000000002E-2"/>
    <n v="52.5"/>
    <x v="7"/>
    <s v="restaurants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0.186"/>
    <n v="77.5"/>
    <x v="7"/>
    <s v="restaurants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e v="#DIV/0!"/>
    <x v="7"/>
    <s v="restaurants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9.8166666666666666E-2"/>
    <n v="53.545454545454547"/>
    <x v="7"/>
    <s v="restaurants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e v="#DIV/0!"/>
    <x v="7"/>
    <s v="restaurants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4.3333333333333331E-4"/>
    <n v="16.25"/>
    <x v="7"/>
    <s v="restaurants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e v="#DIV/0!"/>
    <x v="7"/>
    <s v="restaurants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.0948792000000001"/>
    <n v="103.68174242424243"/>
    <x v="4"/>
    <s v="classical music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"/>
    <n v="185.18518518518519"/>
    <x v="4"/>
    <s v="classical music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.5644444444444445"/>
    <n v="54.153846153846153"/>
    <x v="4"/>
    <s v="classical music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.016"/>
    <n v="177.2093023255814"/>
    <x v="4"/>
    <s v="classical music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.00325"/>
    <n v="100.325"/>
    <x v="4"/>
    <s v="classical music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.1294999999999999"/>
    <n v="136.90909090909091"/>
    <x v="4"/>
    <s v="classical music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.02125"/>
    <n v="57.535211267605632"/>
    <x v="4"/>
    <s v="classical music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.0724974999999999"/>
    <n v="52.962839506172834"/>
    <x v="4"/>
    <s v="classical music"/>
  </r>
  <r>
    <n v="2529"/>
    <x v="2528"/>
    <s v="Opera. Short. New."/>
    <n v="6000"/>
    <n v="6257"/>
    <x v="0"/>
    <x v="0"/>
    <s v="USD"/>
    <n v="1332636975"/>
    <n v="1328752575"/>
    <b v="0"/>
    <x v="88"/>
    <b v="1"/>
    <x v="35"/>
    <n v="1.0428333333333333"/>
    <n v="82.328947368421055"/>
    <x v="4"/>
    <s v="classical music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"/>
    <n v="135.41666666666666"/>
    <x v="4"/>
    <s v="classical music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.004"/>
    <n v="74.06557377049181"/>
    <x v="4"/>
    <s v="classical music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.26125"/>
    <n v="84.083333333333329"/>
    <x v="4"/>
    <s v="classical music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.1066666666666667"/>
    <n v="61.029411764705884"/>
    <x v="4"/>
    <s v="classical music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.05"/>
    <n v="150"/>
    <x v="4"/>
    <s v="classical music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x v="35"/>
    <n v="1.03775"/>
    <n v="266.08974358974359"/>
    <x v="4"/>
    <s v="classical music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.1599999999999999"/>
    <n v="7.25"/>
    <x v="4"/>
    <s v="classical music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.1000000000000001"/>
    <n v="100"/>
    <x v="4"/>
    <s v="classical music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.130176111111111"/>
    <n v="109.96308108108107"/>
    <x v="4"/>
    <s v="classical music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.0024999999999999"/>
    <n v="169.91525423728814"/>
    <x v="4"/>
    <s v="classical music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.034"/>
    <n v="95.740740740740748"/>
    <x v="4"/>
    <s v="classical music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.0702857142857143"/>
    <n v="59.460317460317462"/>
    <x v="4"/>
    <s v="classical music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.0357142857142858"/>
    <n v="55.769230769230766"/>
    <x v="4"/>
    <s v="classical music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.5640000000000001"/>
    <n v="30.076923076923077"/>
    <x v="4"/>
    <s v="classical music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.0082"/>
    <n v="88.438596491228068"/>
    <x v="4"/>
    <s v="classical music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.9530000000000001"/>
    <n v="64.032786885245898"/>
    <x v="4"/>
    <s v="classical music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.1171428571428572"/>
    <n v="60.153846153846153"/>
    <x v="4"/>
    <s v="classical music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.1985454545454546"/>
    <n v="49.194029850746269"/>
    <x v="4"/>
    <s v="classical music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.0185"/>
    <n v="165.16216216216216"/>
    <x v="4"/>
    <s v="classical music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.0280254777070064"/>
    <n v="43.621621621621621"/>
    <x v="4"/>
    <s v="classical music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.0084615384615385"/>
    <n v="43.7"/>
    <x v="4"/>
    <s v="classical music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.0273469387755103"/>
    <n v="67.419642857142861"/>
    <x v="4"/>
    <s v="classical music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.0649999999999999"/>
    <n v="177.5"/>
    <x v="4"/>
    <s v="classical music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.5553333333333332"/>
    <n v="38.883333333333333"/>
    <x v="4"/>
    <s v="classical music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.228"/>
    <n v="54.985074626865675"/>
    <x v="4"/>
    <s v="classical music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.0734999999999999"/>
    <n v="61.342857142857142"/>
    <x v="4"/>
    <s v="classical music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.0550335570469798"/>
    <n v="23.117647058823529"/>
    <x v="4"/>
    <s v="classical music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.1844444444444444"/>
    <n v="29.611111111111111"/>
    <x v="4"/>
    <s v="classical music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.0888"/>
    <n v="75.611111111111114"/>
    <x v="4"/>
    <s v="classical music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.1125"/>
    <n v="35.6"/>
    <x v="4"/>
    <s v="classical music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.0009999999999999"/>
    <n v="143"/>
    <x v="4"/>
    <s v="classical music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e v="#DIV/0!"/>
    <x v="7"/>
    <s v="food trucks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7.4999999999999997E-3"/>
    <n v="25"/>
    <x v="7"/>
    <s v="food trucks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e v="#DIV/0!"/>
    <x v="7"/>
    <s v="food trucks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e v="#DIV/0!"/>
    <x v="7"/>
    <s v="food trucks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0.01"/>
    <n v="100"/>
    <x v="7"/>
    <s v="food trucks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e v="#DIV/0!"/>
    <x v="7"/>
    <s v="food trucks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2.6666666666666666E-3"/>
    <n v="60"/>
    <x v="7"/>
    <s v="food trucks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5.0000000000000001E-3"/>
    <n v="50"/>
    <x v="7"/>
    <s v="food trucks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.2307692307692306E-2"/>
    <n v="72.5"/>
    <x v="7"/>
    <s v="food trucks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8.4285714285714294E-3"/>
    <n v="29.5"/>
    <x v="7"/>
    <s v="food trucks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2.5000000000000001E-3"/>
    <n v="62.5"/>
    <x v="7"/>
    <s v="food trucks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e v="#DIV/0!"/>
    <x v="7"/>
    <s v="food trucks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e v="#DIV/0!"/>
    <x v="7"/>
    <s v="food trucks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e v="#DIV/0!"/>
    <x v="7"/>
    <s v="food trucks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e v="#DIV/0!"/>
    <x v="7"/>
    <s v="food trucks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e v="#DIV/0!"/>
    <x v="7"/>
    <s v="food trucks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e v="#DIV/0!"/>
    <x v="7"/>
    <s v="food trucks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e v="#DIV/0!"/>
    <x v="7"/>
    <s v="food trucks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1.3849999999999999E-3"/>
    <n v="23.083333333333332"/>
    <x v="7"/>
    <s v="food trucks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6.0000000000000001E-3"/>
    <n v="25.5"/>
    <x v="7"/>
    <s v="food trucks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0.106"/>
    <n v="48.18181818181818"/>
    <x v="7"/>
    <s v="food trucks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x v="19"/>
    <n v="1.1111111111111112E-5"/>
    <n v="1"/>
    <x v="7"/>
    <s v="food trucks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5.0000000000000001E-3"/>
    <n v="1"/>
    <x v="7"/>
    <s v="food trucks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e v="#DIV/0!"/>
    <x v="7"/>
    <s v="food trucks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1.6666666666666668E-3"/>
    <n v="50"/>
    <x v="7"/>
    <s v="food trucks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1.6666666666666668E-3"/>
    <n v="5"/>
    <x v="7"/>
    <s v="food trucks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.4340000000000001E-2"/>
    <n v="202.83333333333334"/>
    <x v="7"/>
    <s v="food trucks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3.8833333333333331E-2"/>
    <n v="29.125"/>
    <x v="7"/>
    <s v="food trucks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1E-4"/>
    <n v="5"/>
    <x v="7"/>
    <s v="food trucks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e v="#DIV/0!"/>
    <x v="7"/>
    <s v="food trucks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1.7333333333333333E-2"/>
    <n v="13"/>
    <x v="7"/>
    <s v="food trucks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1.6666666666666668E-3"/>
    <n v="50"/>
    <x v="7"/>
    <s v="food trucks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e v="#DIV/0!"/>
    <x v="7"/>
    <s v="food trucks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1.2500000000000001E-5"/>
    <n v="1"/>
    <x v="7"/>
    <s v="food trucks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0.12166666666666667"/>
    <n v="96.05263157894737"/>
    <x v="7"/>
    <s v="food trucks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0.23588571428571428"/>
    <n v="305.77777777777777"/>
    <x v="7"/>
    <s v="food trucks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5.6666666666666664E-2"/>
    <n v="12.142857142857142"/>
    <x v="7"/>
    <s v="food trucks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0.39"/>
    <n v="83.571428571428569"/>
    <x v="7"/>
    <s v="food trucks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9.9546510341776348E-3"/>
    <n v="18"/>
    <x v="7"/>
    <s v="food trucks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6.9320000000000007E-2"/>
    <n v="115.53333333333333"/>
    <x v="7"/>
    <s v="food trucks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.6139999999999999"/>
    <n v="21.900662251655628"/>
    <x v="2"/>
    <s v="space exploration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.2609166666666667"/>
    <n v="80.022494887525568"/>
    <x v="2"/>
    <s v="space exploration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.0148571428571429"/>
    <n v="35.520000000000003"/>
    <x v="2"/>
    <s v="space exploration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.0421799999999999"/>
    <n v="64.933333333333323"/>
    <x v="2"/>
    <s v="space exploration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.0742157000000001"/>
    <n v="60.965703745743475"/>
    <x v="2"/>
    <s v="space exploration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.1005454545454545"/>
    <n v="31.444155844155844"/>
    <x v="2"/>
    <s v="space exploration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.077"/>
    <n v="81.949748743718587"/>
    <x v="2"/>
    <s v="space exploration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.2392500000000002"/>
    <n v="58.92763157894737"/>
    <x v="2"/>
    <s v="space exploration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.038011142857143"/>
    <n v="157.29347633136095"/>
    <x v="2"/>
    <s v="space exploration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.4132510432681749"/>
    <n v="55.758509532062391"/>
    <x v="2"/>
    <s v="space exploration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.906363636363636"/>
    <n v="83.802893802893806"/>
    <x v="2"/>
    <s v="space exploration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.7176130000000001"/>
    <n v="58.422210884353746"/>
    <x v="2"/>
    <s v="space exploration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.0101333333333333"/>
    <n v="270.57142857142856"/>
    <x v="2"/>
    <s v="space exploration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.02"/>
    <n v="107.1"/>
    <x v="2"/>
    <s v="space exploration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.6976511744127936"/>
    <n v="47.180555555555557"/>
    <x v="2"/>
    <s v="space exploration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.14534"/>
    <n v="120.30882352941177"/>
    <x v="2"/>
    <s v="space exploration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.7759999999999998"/>
    <n v="27.59748427672956"/>
    <x v="2"/>
    <s v="space exploration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x v="36"/>
    <n v="1.0538666666666667"/>
    <n v="205.2987012987013"/>
    <x v="2"/>
    <s v="space exploration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.8839999999999999"/>
    <n v="35.547169811320757"/>
    <x v="2"/>
    <s v="space exploration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.436523076923077"/>
    <n v="74.639488409272587"/>
    <x v="2"/>
    <s v="space exploration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.4588000000000001"/>
    <n v="47.058064516129029"/>
    <x v="2"/>
    <s v="space exploration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.3118399999999999"/>
    <n v="26.591351351351353"/>
    <x v="2"/>
    <s v="space exploration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.1399999999999999"/>
    <n v="36.774193548387096"/>
    <x v="2"/>
    <s v="space exploration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.794206249999998"/>
    <n v="31.820544982698959"/>
    <x v="2"/>
    <s v="space exploration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.56"/>
    <n v="27.576923076923077"/>
    <x v="2"/>
    <s v="space exploration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.1200000000000001"/>
    <n v="56"/>
    <x v="2"/>
    <s v="space exploration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.4666666666666668"/>
    <n v="21.555555555555557"/>
    <x v="2"/>
    <s v="space exploration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.1036948748510131"/>
    <n v="44.095238095238095"/>
    <x v="2"/>
    <s v="space exploration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.2774000000000001"/>
    <n v="63.87"/>
    <x v="2"/>
    <s v="space exploration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.579"/>
    <n v="38.987654320987652"/>
    <x v="2"/>
    <s v="space exploration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.1466525000000001"/>
    <n v="80.185489510489504"/>
    <x v="2"/>
    <s v="space exploration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.3700934579439252"/>
    <n v="34.904761904761905"/>
    <x v="2"/>
    <s v="space exploration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.5461999999999998"/>
    <n v="89.100502512562812"/>
    <x v="2"/>
    <s v="space exploration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.0602150537634409"/>
    <n v="39.44"/>
    <x v="2"/>
    <s v="space exploration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"/>
    <n v="136.9047619047619"/>
    <x v="2"/>
    <s v="space exploration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.873"/>
    <n v="37.46"/>
    <x v="2"/>
    <s v="space exploration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.6619999999999999"/>
    <n v="31.96153846153846"/>
    <x v="2"/>
    <s v="space exploration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.0172910662824208"/>
    <n v="25.214285714285715"/>
    <x v="2"/>
    <s v="space exploration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.64"/>
    <n v="10.040816326530612"/>
    <x v="2"/>
    <s v="space exploration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.0566666666666666"/>
    <n v="45.94202898550725"/>
    <x v="2"/>
    <s v="space exploration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0.01"/>
    <n v="15"/>
    <x v="2"/>
    <s v="space exploration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e v="#DIV/0!"/>
    <x v="2"/>
    <s v="space exploration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0.33559730999999998"/>
    <n v="223.58248500999335"/>
    <x v="2"/>
    <s v="space exploration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.053E-2"/>
    <n v="39.480769230769234"/>
    <x v="2"/>
    <s v="space exploration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0.105"/>
    <n v="91.304347826086953"/>
    <x v="2"/>
    <s v="space exploration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.4172839999999999E-2"/>
    <n v="78.666205607476627"/>
    <x v="2"/>
    <s v="space exploration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.44E-2"/>
    <n v="12"/>
    <x v="2"/>
    <s v="space exploration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8.8333333333333337E-3"/>
    <n v="17.666666666666668"/>
    <x v="2"/>
    <s v="space exploration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x v="36"/>
    <n v="9.9200000000000004E-4"/>
    <n v="41.333333333333336"/>
    <x v="2"/>
    <s v="space exploration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5.966666666666667E-3"/>
    <n v="71.599999999999994"/>
    <x v="2"/>
    <s v="space exploration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1.8689285714285714E-2"/>
    <n v="307.8235294117647"/>
    <x v="2"/>
    <s v="space exploration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8.8500000000000002E-3"/>
    <n v="80.454545454545453"/>
    <x v="2"/>
    <s v="space exploration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0.1152156862745098"/>
    <n v="83.942857142857136"/>
    <x v="2"/>
    <s v="space exploration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5.1000000000000004E-4"/>
    <n v="8.5"/>
    <x v="2"/>
    <s v="space exploration"/>
  </r>
  <r>
    <n v="2655"/>
    <x v="2654"/>
    <s v="Thank you for your support!"/>
    <n v="15000"/>
    <n v="3155"/>
    <x v="1"/>
    <x v="0"/>
    <s v="USD"/>
    <n v="1455048000"/>
    <n v="1452631647"/>
    <b v="0"/>
    <x v="68"/>
    <b v="0"/>
    <x v="36"/>
    <n v="0.21033333333333334"/>
    <n v="73.372093023255815"/>
    <x v="2"/>
    <s v="space exploration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0.11436666666666667"/>
    <n v="112.86184210526316"/>
    <x v="2"/>
    <s v="space exploration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0.18737933333333334"/>
    <n v="95.277627118644077"/>
    <x v="2"/>
    <s v="space exploration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9.2857142857142856E-4"/>
    <n v="22.75"/>
    <x v="2"/>
    <s v="space exploration"/>
  </r>
  <r>
    <n v="2659"/>
    <x v="2658"/>
    <s v="test"/>
    <n v="49000"/>
    <n v="1333"/>
    <x v="1"/>
    <x v="0"/>
    <s v="USD"/>
    <n v="1429321210"/>
    <n v="1426729210"/>
    <b v="0"/>
    <x v="73"/>
    <b v="0"/>
    <x v="36"/>
    <n v="2.720408163265306E-2"/>
    <n v="133.30000000000001"/>
    <x v="2"/>
    <s v="space exploration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9.5E-4"/>
    <n v="3.8"/>
    <x v="2"/>
    <s v="space exploration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.0289999999999999"/>
    <n v="85.75"/>
    <x v="2"/>
    <s v="makerspaces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.0680000000000001"/>
    <n v="267"/>
    <x v="2"/>
    <s v="makerspaces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.0459624999999999"/>
    <n v="373.55803571428572"/>
    <x v="2"/>
    <s v="makerspaces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.0342857142857143"/>
    <n v="174.03846153846155"/>
    <x v="2"/>
    <s v="makerspaces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.2314285714285715"/>
    <n v="93.695652173913047"/>
    <x v="2"/>
    <s v="makerspaces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.592951"/>
    <n v="77.327718446601949"/>
    <x v="2"/>
    <s v="makerspaces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.1066666666666667"/>
    <n v="92.222222222222229"/>
    <x v="2"/>
    <s v="makerspaces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.7070000000000001"/>
    <n v="60.964285714285715"/>
    <x v="2"/>
    <s v="makerspaces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.25125"/>
    <n v="91"/>
    <x v="2"/>
    <s v="makerspaces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.4158609339642042E-2"/>
    <n v="41.583333333333336"/>
    <x v="2"/>
    <s v="makerspaces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0.11344"/>
    <n v="33.761904761904759"/>
    <x v="2"/>
    <s v="makerspaces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0.33189999999999997"/>
    <n v="70.61702127659575"/>
    <x v="2"/>
    <s v="makerspaces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0.27579999999999999"/>
    <n v="167.15151515151516"/>
    <x v="2"/>
    <s v="makerspaces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0.62839999999999996"/>
    <n v="128.61988304093566"/>
    <x v="2"/>
    <s v="makerspaces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7.5880000000000003E-2"/>
    <n v="65.41379310344827"/>
    <x v="2"/>
    <s v="makerspaces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0.50380952380952382"/>
    <n v="117.55555555555556"/>
    <x v="2"/>
    <s v="makerspaces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0.17512820512820512"/>
    <n v="126.48148148148148"/>
    <x v="2"/>
    <s v="makerspaces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1.3750000000000001E-4"/>
    <n v="550"/>
    <x v="2"/>
    <s v="makerspaces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3.3E-3"/>
    <n v="44"/>
    <x v="2"/>
    <s v="makerspaces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x v="37"/>
    <n v="8.6250000000000007E-3"/>
    <n v="69"/>
    <x v="2"/>
    <s v="makerspaces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6.875E-3"/>
    <n v="27.5"/>
    <x v="7"/>
    <s v="food trucks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0.28299999999999997"/>
    <n v="84.9"/>
    <x v="7"/>
    <s v="food trucks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2.3999999999999998E-3"/>
    <n v="12"/>
    <x v="7"/>
    <s v="food trucks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.1428571428571429E-2"/>
    <n v="200"/>
    <x v="7"/>
    <s v="food trucks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2.0000000000000001E-4"/>
    <n v="10"/>
    <x v="7"/>
    <s v="food trucks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e v="#DIV/0!"/>
    <x v="7"/>
    <s v="food trucks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e v="#DIV/0!"/>
    <x v="7"/>
    <s v="food trucks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x v="19"/>
    <n v="1.48E-3"/>
    <n v="5.2857142857142856"/>
    <x v="7"/>
    <s v="food trucks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2.8571428571428571E-5"/>
    <n v="1"/>
    <x v="7"/>
    <s v="food trucks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0.107325"/>
    <n v="72.762711864406782"/>
    <x v="7"/>
    <s v="food trucks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5.3846153846153844E-4"/>
    <n v="17.5"/>
    <x v="7"/>
    <s v="food trucks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7.1428571428571426E-3"/>
    <n v="25"/>
    <x v="7"/>
    <s v="food trucks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8.0000000000000002E-3"/>
    <n v="13.333333333333334"/>
    <x v="7"/>
    <s v="food trucks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3.3333333333333335E-5"/>
    <n v="1"/>
    <x v="7"/>
    <s v="food trucks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4.7333333333333333E-3"/>
    <n v="23.666666666666668"/>
    <x v="7"/>
    <s v="food trucks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5.6500000000000002E-2"/>
    <n v="89.21052631578948"/>
    <x v="7"/>
    <s v="food trucks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0.26352173913043481"/>
    <n v="116.55769230769231"/>
    <x v="7"/>
    <s v="food trucks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3.2512500000000002E-3"/>
    <n v="13.005000000000001"/>
    <x v="7"/>
    <s v="food trucks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e v="#DIV/0!"/>
    <x v="7"/>
    <s v="food trucks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7.0007000700070005E-3"/>
    <n v="17.5"/>
    <x v="7"/>
    <s v="food trucks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0.46176470588235297"/>
    <n v="34.130434782608695"/>
    <x v="1"/>
    <s v="spaces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0.34410000000000002"/>
    <n v="132.34615384615384"/>
    <x v="1"/>
    <s v="spaces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.0375000000000001"/>
    <n v="922.22222222222217"/>
    <x v="1"/>
    <s v="spaces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.0263157894736845E-2"/>
    <n v="163.57142857142858"/>
    <x v="1"/>
    <s v="spaces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0.10539393939393939"/>
    <n v="217.375"/>
    <x v="1"/>
    <s v="spaces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.1229714285714285"/>
    <n v="149.44486692015209"/>
    <x v="1"/>
    <s v="spaces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.50844625"/>
    <n v="71.237487309644663"/>
    <x v="1"/>
    <s v="spaces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.3321535"/>
    <n v="44.464318398474738"/>
    <x v="1"/>
    <s v="spaces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.01606"/>
    <n v="164.94480519480518"/>
    <x v="1"/>
    <s v="spaces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.5390035000000002"/>
    <n v="84.871516544117654"/>
    <x v="1"/>
    <s v="spaces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.007161125319693"/>
    <n v="53.945205479452056"/>
    <x v="1"/>
    <s v="spaces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.3138181818181818"/>
    <n v="50.531468531468533"/>
    <x v="1"/>
    <s v="spaces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.0224133333333334"/>
    <n v="108.00140845070422"/>
    <x v="1"/>
    <s v="spaces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.1635599999999999"/>
    <n v="95.373770491803285"/>
    <x v="1"/>
    <s v="spaces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.6462241666666664"/>
    <n v="57.631016333938291"/>
    <x v="1"/>
    <s v="spaces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.1998010000000001"/>
    <n v="64.160481283422456"/>
    <x v="1"/>
    <s v="spaces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.2010400000000001"/>
    <n v="92.387692307692305"/>
    <x v="1"/>
    <s v="spaces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.0358333333333334"/>
    <n v="125.97972972972973"/>
    <x v="1"/>
    <s v="spaces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.0883333333333334"/>
    <n v="94.637681159420296"/>
    <x v="1"/>
    <s v="spaces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.1812400000000001"/>
    <n v="170.69942196531792"/>
    <x v="1"/>
    <s v="spaces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.62"/>
    <n v="40.762081784386616"/>
    <x v="2"/>
    <s v="hardware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.5253999999999999"/>
    <n v="68.254054054054052"/>
    <x v="2"/>
    <s v="hardware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.4005000000000001"/>
    <n v="95.48863636363636"/>
    <x v="2"/>
    <s v="hardware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.9687520259319289"/>
    <n v="7.1902649656526005"/>
    <x v="2"/>
    <s v="hardware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.445425"/>
    <n v="511.65486725663715"/>
    <x v="2"/>
    <s v="hardware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x v="30"/>
    <n v="1.05745"/>
    <n v="261.74504950495049"/>
    <x v="2"/>
    <s v="hardware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.9321000000000002"/>
    <n v="69.760961810466767"/>
    <x v="2"/>
    <s v="hardware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.0182666666666669"/>
    <n v="77.229591836734699"/>
    <x v="2"/>
    <s v="hardware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.0444"/>
    <n v="340.56521739130437"/>
    <x v="2"/>
    <s v="hardware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.7029262962962963"/>
    <n v="67.417903225806455"/>
    <x v="2"/>
    <s v="hardware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.0430333333333333"/>
    <n v="845.70270270270271"/>
    <x v="2"/>
    <s v="hardware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.1825000000000001"/>
    <n v="97.191780821917803"/>
    <x v="2"/>
    <s v="hardware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.07538"/>
    <n v="451.84033613445376"/>
    <x v="2"/>
    <s v="hardware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"/>
    <n v="138.66871165644173"/>
    <x v="2"/>
    <s v="hardware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.7813466666666677"/>
    <n v="21.640147492625371"/>
    <x v="2"/>
    <s v="hardware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.2290000000000001"/>
    <n v="169.51724137931035"/>
    <x v="2"/>
    <s v="hardware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.4606080000000001"/>
    <n v="161.88210526315791"/>
    <x v="2"/>
    <s v="hardware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.4794"/>
    <n v="493.13333333333333"/>
    <x v="2"/>
    <s v="hardware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.8409090909090908"/>
    <n v="22.120418848167539"/>
    <x v="2"/>
    <s v="hardware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.0333333333333334"/>
    <n v="18.235294117647058"/>
    <x v="2"/>
    <s v="hardware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4.3750000000000004E-3"/>
    <n v="8.75"/>
    <x v="3"/>
    <s v="children's books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0.29239999999999999"/>
    <n v="40.611111111111114"/>
    <x v="3"/>
    <s v="children's books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e v="#DIV/0!"/>
    <x v="3"/>
    <s v="children's books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.2187499999999998E-2"/>
    <n v="37.954545454545453"/>
    <x v="3"/>
    <s v="children's books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0.21887499999999999"/>
    <n v="35.734693877551024"/>
    <x v="3"/>
    <s v="children's books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0.26700000000000002"/>
    <n v="42.157894736842103"/>
    <x v="3"/>
    <s v="children's books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0.28000000000000003"/>
    <n v="35"/>
    <x v="3"/>
    <s v="children's books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.06E-2"/>
    <n v="13.25"/>
    <x v="3"/>
    <s v="children's books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x v="39"/>
    <n v="1.0999999999999999E-2"/>
    <n v="55"/>
    <x v="3"/>
    <s v="children's books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e v="#DIV/0!"/>
    <x v="3"/>
    <s v="children's books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e v="#DIV/0!"/>
    <x v="3"/>
    <s v="children's books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0.11458333333333333"/>
    <n v="39.285714285714285"/>
    <x v="3"/>
    <s v="children's books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0.19"/>
    <n v="47.5"/>
    <x v="3"/>
    <s v="children's books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e v="#DIV/0!"/>
    <x v="3"/>
    <s v="children's books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0.52"/>
    <n v="17.333333333333332"/>
    <x v="3"/>
    <s v="children's books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0.1048"/>
    <n v="31.757575757575758"/>
    <x v="3"/>
    <s v="children's books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x v="39"/>
    <n v="6.6666666666666671E-3"/>
    <n v="5"/>
    <x v="3"/>
    <s v="children's books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0.11700000000000001"/>
    <n v="39"/>
    <x v="3"/>
    <s v="children's books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0.105"/>
    <n v="52.5"/>
    <x v="3"/>
    <s v="children's books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e v="#DIV/0!"/>
    <x v="3"/>
    <s v="children's books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7.1999999999999998E-3"/>
    <n v="9"/>
    <x v="3"/>
    <s v="children's books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7.6923076923076927E-3"/>
    <n v="25"/>
    <x v="3"/>
    <s v="children's books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2.2842639593908631E-3"/>
    <n v="30"/>
    <x v="3"/>
    <s v="children's books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.125E-2"/>
    <n v="11.25"/>
    <x v="3"/>
    <s v="children's books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e v="#DIV/0!"/>
    <x v="3"/>
    <s v="children's books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0.02"/>
    <n v="25"/>
    <x v="3"/>
    <s v="children's books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8.5000000000000006E-3"/>
    <n v="11.333333333333334"/>
    <x v="3"/>
    <s v="children's books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0.14314285714285716"/>
    <n v="29.470588235294116"/>
    <x v="3"/>
    <s v="children's books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2.5000000000000001E-3"/>
    <n v="1"/>
    <x v="3"/>
    <s v="children's books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0.1041125"/>
    <n v="63.098484848484851"/>
    <x v="3"/>
    <s v="children's books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e v="#DIV/0!"/>
    <x v="3"/>
    <s v="children's books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e v="#DIV/0!"/>
    <x v="3"/>
    <s v="children's books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1.8867924528301887E-3"/>
    <n v="1"/>
    <x v="3"/>
    <s v="children's books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0.14249999999999999"/>
    <n v="43.846153846153847"/>
    <x v="3"/>
    <s v="children's books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0.03"/>
    <n v="75"/>
    <x v="3"/>
    <s v="children's books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7.8809523809523815E-2"/>
    <n v="45.972222222222221"/>
    <x v="3"/>
    <s v="children's books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3.3333333333333335E-3"/>
    <n v="10"/>
    <x v="3"/>
    <s v="children's books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0.25545454545454543"/>
    <n v="93.666666666666671"/>
    <x v="3"/>
    <s v="children's books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.12E-2"/>
    <n v="53"/>
    <x v="3"/>
    <s v="children's books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e v="#DIV/0!"/>
    <x v="3"/>
    <s v="children's books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.0528"/>
    <n v="47"/>
    <x v="1"/>
    <s v="plays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.2"/>
    <n v="66.666666666666671"/>
    <x v="1"/>
    <s v="plays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.145"/>
    <n v="18.770491803278688"/>
    <x v="1"/>
    <s v="plays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.19"/>
    <n v="66.111111111111114"/>
    <x v="1"/>
    <s v="plays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.0468"/>
    <n v="36.859154929577464"/>
    <x v="1"/>
    <s v="plays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.1783999999999999"/>
    <n v="39.810810810810814"/>
    <x v="1"/>
    <s v="plays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.1970000000000001"/>
    <n v="31.5"/>
    <x v="1"/>
    <s v="plays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.0249999999999999"/>
    <n v="102.5"/>
    <x v="1"/>
    <s v="plays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.0116666666666667"/>
    <n v="126.45833333333333"/>
    <x v="1"/>
    <s v="plays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.0533333333333332"/>
    <n v="47.878787878787875"/>
    <x v="1"/>
    <s v="plays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.0249999999999999"/>
    <n v="73.214285714285708"/>
    <x v="1"/>
    <s v="plays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.0760000000000001"/>
    <n v="89.666666666666671"/>
    <x v="1"/>
    <s v="plays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.105675"/>
    <n v="151.4623287671233"/>
    <x v="1"/>
    <s v="plays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.5"/>
    <n v="25"/>
    <x v="1"/>
    <s v="plays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.0428571428571429"/>
    <n v="36.5"/>
    <x v="1"/>
    <s v="plays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.155"/>
    <n v="44"/>
    <x v="1"/>
    <s v="plays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.02645125"/>
    <n v="87.357553191489373"/>
    <x v="1"/>
    <s v="plays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.014"/>
    <n v="36.474820143884891"/>
    <x v="1"/>
    <s v="plays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.1663479999999999"/>
    <n v="44.859538461538463"/>
    <x v="1"/>
    <s v="plays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.33"/>
    <n v="42.903225806451616"/>
    <x v="1"/>
    <s v="plays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.3320000000000001"/>
    <n v="51.230769230769234"/>
    <x v="1"/>
    <s v="plays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.0183333333333333"/>
    <n v="33.944444444444443"/>
    <x v="1"/>
    <s v="plays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.2795000000000001"/>
    <n v="90.744680851063833"/>
    <x v="1"/>
    <s v="plays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.1499999999999999"/>
    <n v="50"/>
    <x v="1"/>
    <s v="plays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.1000000000000001"/>
    <n v="24.444444444444443"/>
    <x v="1"/>
    <s v="plays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.121"/>
    <n v="44.25"/>
    <x v="1"/>
    <s v="plays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x v="6"/>
    <n v="1.26"/>
    <n v="67.741935483870961"/>
    <x v="1"/>
    <s v="plays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.0024444444444445"/>
    <n v="65.376811594202906"/>
    <x v="1"/>
    <s v="plays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.024"/>
    <n v="121.9047619047619"/>
    <x v="1"/>
    <s v="plays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.0820000000000001"/>
    <n v="47.456140350877192"/>
    <x v="1"/>
    <s v="plays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.0026999999999999"/>
    <n v="92.842592592592595"/>
    <x v="1"/>
    <s v="plays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.133"/>
    <n v="68.253012048192772"/>
    <x v="1"/>
    <s v="plays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.2757571428571428"/>
    <n v="37.209583333333335"/>
    <x v="1"/>
    <s v="plays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.0773333333333333"/>
    <n v="25.25"/>
    <x v="1"/>
    <s v="plays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.42"/>
    <n v="43.214285714285715"/>
    <x v="1"/>
    <s v="plays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.4156666666666666"/>
    <n v="25.130177514792898"/>
    <x v="1"/>
    <s v="plays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.3"/>
    <n v="23.636363636363637"/>
    <x v="1"/>
    <s v="plays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.0603"/>
    <n v="103.95098039215686"/>
    <x v="1"/>
    <s v="plays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.048"/>
    <n v="50.384615384615387"/>
    <x v="1"/>
    <s v="plays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.36"/>
    <n v="13.6"/>
    <x v="1"/>
    <s v="plays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"/>
    <n v="28.571428571428573"/>
    <x v="1"/>
    <s v="plays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"/>
    <n v="63.829787234042556"/>
    <x v="1"/>
    <s v="plays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.24"/>
    <n v="8.8571428571428577"/>
    <x v="1"/>
    <s v="plays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.1692307692307693"/>
    <n v="50.666666666666664"/>
    <x v="1"/>
    <s v="plays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.0333333333333334"/>
    <n v="60.784313725490193"/>
    <x v="1"/>
    <s v="plays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.0774999999999999"/>
    <n v="113.42105263157895"/>
    <x v="1"/>
    <s v="plays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.2024999999999999"/>
    <n v="104.56521739130434"/>
    <x v="1"/>
    <s v="plays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.0037894736842106"/>
    <n v="98.30927835051547"/>
    <x v="1"/>
    <s v="plays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.0651999999999999"/>
    <n v="35.039473684210527"/>
    <x v="1"/>
    <s v="plays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"/>
    <n v="272.72727272727275"/>
    <x v="1"/>
    <s v="plays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.1066666666666667"/>
    <n v="63.846153846153847"/>
    <x v="1"/>
    <s v="plays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.1471959999999999"/>
    <n v="30.189368421052631"/>
    <x v="1"/>
    <s v="plays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x v="6"/>
    <n v="1.0825925925925926"/>
    <n v="83.51428571428572"/>
    <x v="1"/>
    <s v="plays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.7"/>
    <n v="64.761904761904759"/>
    <x v="1"/>
    <s v="plays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.8709899999999999"/>
    <n v="20.118172043010752"/>
    <x v="1"/>
    <s v="plays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.0777777777777777"/>
    <n v="44.090909090909093"/>
    <x v="1"/>
    <s v="plays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"/>
    <n v="40.476190476190474"/>
    <x v="1"/>
    <s v="plays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.2024999999999999"/>
    <n v="44.537037037037038"/>
    <x v="1"/>
    <s v="plays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.1142857142857143"/>
    <n v="125.80645161290323"/>
    <x v="1"/>
    <s v="plays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.04"/>
    <n v="19.696969696969695"/>
    <x v="1"/>
    <s v="plays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0.01"/>
    <n v="10"/>
    <x v="1"/>
    <s v="plays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e v="#DIV/0!"/>
    <x v="1"/>
    <s v="plays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e v="#DIV/0!"/>
    <x v="1"/>
    <s v="plays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.4545454545454543E-2"/>
    <n v="30"/>
    <x v="1"/>
    <s v="plays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0.31546666666666667"/>
    <n v="60.666666666666664"/>
    <x v="1"/>
    <s v="plays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e v="#DIV/0!"/>
    <x v="1"/>
    <s v="plays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e v="#DIV/0!"/>
    <x v="1"/>
    <s v="plays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2E-3"/>
    <n v="23.333333333333332"/>
    <x v="1"/>
    <s v="plays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0.01"/>
    <n v="5"/>
    <x v="1"/>
    <s v="plays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3.8875E-2"/>
    <n v="23.923076923076923"/>
    <x v="1"/>
    <s v="plays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e v="#DIV/0!"/>
    <x v="1"/>
    <s v="plays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1.9E-2"/>
    <n v="15.833333333333334"/>
    <x v="1"/>
    <s v="plays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e v="#DIV/0!"/>
    <x v="1"/>
    <s v="plays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0.41699999999999998"/>
    <n v="29.785714285714285"/>
    <x v="1"/>
    <s v="plays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0.5"/>
    <n v="60"/>
    <x v="1"/>
    <s v="plays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4.8666666666666664E-2"/>
    <n v="24.333333333333332"/>
    <x v="1"/>
    <s v="plays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0.19736842105263158"/>
    <n v="500"/>
    <x v="1"/>
    <s v="plays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e v="#DIV/0!"/>
    <x v="1"/>
    <s v="plays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1.7500000000000002E-2"/>
    <n v="35"/>
    <x v="1"/>
    <s v="plays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6.6500000000000004E-2"/>
    <n v="29.555555555555557"/>
    <x v="1"/>
    <s v="plays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0.32"/>
    <n v="26.666666666666668"/>
    <x v="1"/>
    <s v="plays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4.3307086614173228E-3"/>
    <n v="18.333333333333332"/>
    <x v="1"/>
    <s v="plays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4.0000000000000002E-4"/>
    <n v="20"/>
    <x v="1"/>
    <s v="plays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x v="6"/>
    <n v="1.6E-2"/>
    <n v="13.333333333333334"/>
    <x v="1"/>
    <s v="plays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e v="#DIV/0!"/>
    <x v="1"/>
    <s v="plays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8.9999999999999993E-3"/>
    <n v="22.5"/>
    <x v="1"/>
    <s v="plays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0.2016"/>
    <n v="50.4"/>
    <x v="1"/>
    <s v="plays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0.42011733333333334"/>
    <n v="105.02933333333334"/>
    <x v="1"/>
    <s v="plays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8.8500000000000002E-3"/>
    <n v="35.4"/>
    <x v="1"/>
    <s v="plays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0.15"/>
    <n v="83.333333333333329"/>
    <x v="1"/>
    <s v="plays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4.6699999999999998E-2"/>
    <n v="35.92307692307692"/>
    <x v="1"/>
    <s v="plays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e v="#DIV/0!"/>
    <x v="1"/>
    <s v="plays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0.38119999999999998"/>
    <n v="119.125"/>
    <x v="1"/>
    <s v="plays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.4199999999999998E-2"/>
    <n v="90.333333333333329"/>
    <x v="1"/>
    <s v="plays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3.5E-4"/>
    <n v="2.3333333333333335"/>
    <x v="1"/>
    <s v="plays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e v="#DIV/0!"/>
    <x v="1"/>
    <s v="plays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0.10833333333333334"/>
    <n v="108.33333333333333"/>
    <x v="1"/>
    <s v="plays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.1000000000000001E-2"/>
    <n v="15.75"/>
    <x v="1"/>
    <s v="plays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2.5892857142857141E-3"/>
    <n v="29"/>
    <x v="1"/>
    <s v="plays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0.23333333333333334"/>
    <n v="96.551724137931032"/>
    <x v="1"/>
    <s v="plays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e v="#DIV/0!"/>
    <x v="1"/>
    <s v="plays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0.33600000000000002"/>
    <n v="63"/>
    <x v="1"/>
    <s v="plays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0.1908"/>
    <n v="381.6"/>
    <x v="1"/>
    <s v="plays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4.1111111111111114E-3"/>
    <n v="46.25"/>
    <x v="1"/>
    <s v="plays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0.32500000000000001"/>
    <n v="26"/>
    <x v="1"/>
    <s v="plays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0.05"/>
    <n v="10"/>
    <x v="1"/>
    <s v="plays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1.6666666666666668E-3"/>
    <n v="5"/>
    <x v="1"/>
    <s v="plays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e v="#DIV/0!"/>
    <x v="1"/>
    <s v="plays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0.38066666666666665"/>
    <n v="81.571428571428569"/>
    <x v="1"/>
    <s v="plays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.0500000000000001E-2"/>
    <n v="7"/>
    <x v="1"/>
    <s v="plays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2.7300000000000001E-2"/>
    <n v="27.3"/>
    <x v="1"/>
    <s v="plays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.0909090909090912E-2"/>
    <n v="29.411764705882351"/>
    <x v="1"/>
    <s v="plays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x v="6"/>
    <n v="5.0000000000000001E-3"/>
    <n v="12.5"/>
    <x v="1"/>
    <s v="plays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x v="6"/>
    <n v="0"/>
    <e v="#DIV/0!"/>
    <x v="1"/>
    <s v="plays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4.5999999999999999E-2"/>
    <n v="5.75"/>
    <x v="1"/>
    <s v="plays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0.20833333333333334"/>
    <n v="52.083333333333336"/>
    <x v="1"/>
    <s v="plays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4.583333333333333E-2"/>
    <n v="183.33333333333334"/>
    <x v="1"/>
    <s v="plays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.2133333333333335E-2"/>
    <n v="26.333333333333332"/>
    <x v="1"/>
    <s v="plays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e v="#DIV/0!"/>
    <x v="1"/>
    <s v="plays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0.61909090909090914"/>
    <n v="486.42857142857144"/>
    <x v="1"/>
    <s v="plays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8.0000000000000002E-3"/>
    <n v="3"/>
    <x v="1"/>
    <s v="plays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1.6666666666666666E-4"/>
    <n v="25"/>
    <x v="1"/>
    <s v="plays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7.7999999999999996E-3"/>
    <n v="9.75"/>
    <x v="1"/>
    <s v="plays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0.05"/>
    <n v="18.75"/>
    <x v="1"/>
    <s v="plays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0.17771428571428571"/>
    <n v="36.588235294117645"/>
    <x v="1"/>
    <s v="plays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.4166666666666662E-2"/>
    <n v="80.714285714285708"/>
    <x v="1"/>
    <s v="plays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8.0000000000000004E-4"/>
    <n v="1"/>
    <x v="1"/>
    <s v="plays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2.75E-2"/>
    <n v="52.8"/>
    <x v="1"/>
    <s v="plays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1.1111111111111112E-4"/>
    <n v="20"/>
    <x v="1"/>
    <s v="plays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3.3333333333333335E-5"/>
    <n v="1"/>
    <x v="1"/>
    <s v="plays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0.36499999999999999"/>
    <n v="46.928571428571431"/>
    <x v="1"/>
    <s v="plays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0.14058171745152354"/>
    <n v="78.07692307692308"/>
    <x v="1"/>
    <s v="plays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2.0000000000000001E-4"/>
    <n v="1"/>
    <x v="1"/>
    <s v="plays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4.0000000000000003E-5"/>
    <n v="1"/>
    <x v="1"/>
    <s v="plays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0.61099999999999999"/>
    <n v="203.66666666666666"/>
    <x v="1"/>
    <s v="plays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7.8378378378378383E-2"/>
    <n v="20.714285714285715"/>
    <x v="1"/>
    <s v="plays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0.2185"/>
    <n v="48.555555555555557"/>
    <x v="1"/>
    <s v="plays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0.27239999999999998"/>
    <n v="68.099999999999994"/>
    <x v="1"/>
    <s v="plays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8.5000000000000006E-2"/>
    <n v="8.5"/>
    <x v="1"/>
    <s v="plays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0.26840000000000003"/>
    <n v="51.615384615384613"/>
    <x v="1"/>
    <s v="plays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.29"/>
    <n v="43"/>
    <x v="1"/>
    <s v="musical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"/>
    <n v="83.333333333333329"/>
    <x v="1"/>
    <s v="musical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"/>
    <n v="30"/>
    <x v="1"/>
    <s v="musical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.032"/>
    <n v="175.51020408163265"/>
    <x v="1"/>
    <s v="musical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.0244597777777777"/>
    <n v="231.66175879396985"/>
    <x v="1"/>
    <s v="musical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.25"/>
    <n v="75"/>
    <x v="1"/>
    <s v="musical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.3083333333333333"/>
    <n v="112.14285714285714"/>
    <x v="1"/>
    <s v="musical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"/>
    <n v="41.666666666666664"/>
    <x v="1"/>
    <s v="musical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.02069375"/>
    <n v="255.17343750000001"/>
    <x v="1"/>
    <s v="musical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.0092000000000001"/>
    <n v="162.7741935483871"/>
    <x v="1"/>
    <s v="musical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.06"/>
    <n v="88.333333333333329"/>
    <x v="1"/>
    <s v="musical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.0509677419354839"/>
    <n v="85.736842105263165"/>
    <x v="1"/>
    <s v="musical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.0276000000000001"/>
    <n v="47.574074074074076"/>
    <x v="1"/>
    <s v="musical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.08"/>
    <n v="72.972972972972968"/>
    <x v="1"/>
    <s v="musical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.0088571428571429"/>
    <n v="90.538461538461533"/>
    <x v="1"/>
    <s v="musical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.28"/>
    <n v="37.647058823529413"/>
    <x v="1"/>
    <s v="musical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.3333333333333333"/>
    <n v="36.363636363636367"/>
    <x v="1"/>
    <s v="musical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.0137499999999999"/>
    <n v="126.71875"/>
    <x v="1"/>
    <s v="musical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.0287500000000001"/>
    <n v="329.2"/>
    <x v="1"/>
    <s v="musical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.0724"/>
    <n v="81.242424242424249"/>
    <x v="1"/>
    <s v="musical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4.0000000000000003E-5"/>
    <n v="1"/>
    <x v="1"/>
    <s v="spaces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0.20424999999999999"/>
    <n v="202.22772277227722"/>
    <x v="1"/>
    <s v="spaces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e v="#DIV/0!"/>
    <x v="1"/>
    <s v="spaces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0.01"/>
    <n v="100"/>
    <x v="1"/>
    <s v="spaces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e v="#DIV/0!"/>
    <x v="1"/>
    <s v="spaces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1E-3"/>
    <n v="1"/>
    <x v="1"/>
    <s v="spaces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.2880000000000001E-2"/>
    <n v="82.461538461538467"/>
    <x v="1"/>
    <s v="spaces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4.8000000000000001E-5"/>
    <n v="2.6666666666666665"/>
    <x v="1"/>
    <s v="spaces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2.5000000000000001E-2"/>
    <n v="12.5"/>
    <x v="1"/>
    <s v="spaces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e v="#DIV/0!"/>
    <x v="1"/>
    <s v="spaces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.1919999999999999E-2"/>
    <n v="18.896551724137932"/>
    <x v="1"/>
    <s v="spaces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.0250000000000002E-2"/>
    <n v="200.625"/>
    <x v="1"/>
    <s v="spaces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1.5125E-3"/>
    <n v="201.66666666666666"/>
    <x v="1"/>
    <s v="spaces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e v="#DIV/0!"/>
    <x v="1"/>
    <s v="spaces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0.59583333333333333"/>
    <n v="65"/>
    <x v="1"/>
    <s v="spaces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0.16734177215189874"/>
    <n v="66.099999999999994"/>
    <x v="1"/>
    <s v="spaces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1.8666666666666668E-2"/>
    <n v="93.333333333333329"/>
    <x v="1"/>
    <s v="spaces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e v="#DIV/0!"/>
    <x v="1"/>
    <s v="spaces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e v="#DIV/0!"/>
    <x v="1"/>
    <s v="spaces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e v="#DIV/0!"/>
    <x v="1"/>
    <s v="spaces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.0962000000000001"/>
    <n v="50.75"/>
    <x v="1"/>
    <s v="plays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.218"/>
    <n v="60.9"/>
    <x v="1"/>
    <s v="plays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.0685"/>
    <n v="109.03061224489795"/>
    <x v="1"/>
    <s v="plays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.0071379999999999"/>
    <n v="25.692295918367346"/>
    <x v="1"/>
    <s v="plays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.0900000000000001"/>
    <n v="41.92307692307692"/>
    <x v="1"/>
    <s v="plays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.1363000000000001"/>
    <n v="88.7734375"/>
    <x v="1"/>
    <s v="plays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.1392"/>
    <n v="80.225352112676063"/>
    <x v="1"/>
    <s v="plays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.06"/>
    <n v="78.936170212765958"/>
    <x v="1"/>
    <s v="plays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.625"/>
    <n v="95.588235294117652"/>
    <x v="1"/>
    <s v="plays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.06"/>
    <n v="69.890109890109883"/>
    <x v="1"/>
    <s v="plays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.0015624999999999"/>
    <n v="74.534883720930239"/>
    <x v="1"/>
    <s v="plays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.0535000000000001"/>
    <n v="123.94117647058823"/>
    <x v="1"/>
    <s v="plays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.748"/>
    <n v="264.84848484848487"/>
    <x v="1"/>
    <s v="plays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.02"/>
    <n v="58.620689655172413"/>
    <x v="1"/>
    <s v="plays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.00125"/>
    <n v="70.884955752212392"/>
    <x v="1"/>
    <s v="plays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.7142857142857142"/>
    <n v="8.5714285714285712"/>
    <x v="1"/>
    <s v="plays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.1356666666666666"/>
    <n v="113.56666666666666"/>
    <x v="1"/>
    <s v="plays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.2946666666666666"/>
    <n v="60.6875"/>
    <x v="1"/>
    <s v="plays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.014"/>
    <n v="110.21739130434783"/>
    <x v="1"/>
    <s v="plays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.0916666666666666"/>
    <n v="136.45833333333334"/>
    <x v="1"/>
    <s v="plays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.28925"/>
    <n v="53.164948453608247"/>
    <x v="1"/>
    <s v="spaces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.0206"/>
    <n v="86.491525423728817"/>
    <x v="1"/>
    <s v="spaces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.465395775862069"/>
    <n v="155.23827397260274"/>
    <x v="1"/>
    <s v="spaces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.00352"/>
    <n v="115.08256880733946"/>
    <x v="1"/>
    <s v="spaces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.2164999999999999"/>
    <n v="109.5945945945946"/>
    <x v="1"/>
    <s v="spaces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.0549999999999999"/>
    <n v="45.214285714285715"/>
    <x v="1"/>
    <s v="spaces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.1040080000000001"/>
    <n v="104.15169811320754"/>
    <x v="1"/>
    <s v="spaces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"/>
    <n v="35.714285714285715"/>
    <x v="1"/>
    <s v="spaces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x v="38"/>
    <n v="1.76535"/>
    <n v="96.997252747252745"/>
    <x v="1"/>
    <s v="spaces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"/>
    <n v="370.37037037037038"/>
    <x v="1"/>
    <s v="spaces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.0329411764705883"/>
    <n v="94.408602150537632"/>
    <x v="1"/>
    <s v="spaces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.0449999999999999"/>
    <n v="48.984375"/>
    <x v="1"/>
    <s v="spaces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x v="38"/>
    <n v="1.0029999999999999"/>
    <n v="45.590909090909093"/>
    <x v="1"/>
    <s v="spaces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.577466666666667"/>
    <n v="23.275254237288134"/>
    <x v="1"/>
    <s v="spaces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.0496000000000001"/>
    <n v="63.2289156626506"/>
    <x v="1"/>
    <s v="spaces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.7194285714285715"/>
    <n v="153.5204081632653"/>
    <x v="1"/>
    <s v="spaces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.0373000000000001"/>
    <n v="90.2"/>
    <x v="1"/>
    <s v="spaces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.0302899999999999"/>
    <n v="118.97113163972287"/>
    <x v="1"/>
    <s v="spaces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.1888888888888889"/>
    <n v="80.25"/>
    <x v="1"/>
    <s v="spaces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"/>
    <n v="62.5"/>
    <x v="1"/>
    <s v="spaces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.1869988910451896"/>
    <n v="131.37719999999999"/>
    <x v="1"/>
    <s v="spaces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.0850614285714286"/>
    <n v="73.032980769230775"/>
    <x v="1"/>
    <s v="spaces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.0116666666666667"/>
    <n v="178.52941176470588"/>
    <x v="1"/>
    <s v="spaces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.12815"/>
    <n v="162.90974729241879"/>
    <x v="1"/>
    <s v="spaces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.2049622641509434"/>
    <n v="108.24237288135593"/>
    <x v="1"/>
    <s v="spaces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.0774999999999999"/>
    <n v="88.865979381443296"/>
    <x v="1"/>
    <s v="spaces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x v="38"/>
    <n v="1.8"/>
    <n v="54"/>
    <x v="1"/>
    <s v="spaces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.0116666666666667"/>
    <n v="116.73076923076923"/>
    <x v="1"/>
    <s v="spaces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.19756"/>
    <n v="233.8984375"/>
    <x v="1"/>
    <s v="spaces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.58"/>
    <n v="158"/>
    <x v="1"/>
    <s v="spaces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.2366666666666666"/>
    <n v="14.84"/>
    <x v="1"/>
    <s v="spaces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.1712499999999999"/>
    <n v="85.181818181818187"/>
    <x v="1"/>
    <s v="spaces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.5696000000000001"/>
    <n v="146.69158878504672"/>
    <x v="1"/>
    <s v="spaces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.13104"/>
    <n v="50.764811490125673"/>
    <x v="1"/>
    <s v="spaces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.0317647058823529"/>
    <n v="87.7"/>
    <x v="1"/>
    <s v="spaces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.0261176470588236"/>
    <n v="242.27777777777777"/>
    <x v="1"/>
    <s v="spaces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.0584090909090909"/>
    <n v="146.44654088050314"/>
    <x v="1"/>
    <s v="spaces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.0071428571428571"/>
    <n v="103.17073170731707"/>
    <x v="1"/>
    <s v="spaces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.2123333333333333"/>
    <n v="80.464601769911511"/>
    <x v="1"/>
    <s v="spaces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.0057142857142858"/>
    <n v="234.66666666666666"/>
    <x v="1"/>
    <s v="spaces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.1602222222222223"/>
    <n v="50.689320388349515"/>
    <x v="1"/>
    <s v="spaces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.0087999999999999"/>
    <n v="162.70967741935485"/>
    <x v="1"/>
    <s v="spaces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.03"/>
    <n v="120.16666666666667"/>
    <x v="1"/>
    <s v="spaces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.4641999999999999"/>
    <n v="67.697802197802204"/>
    <x v="1"/>
    <s v="spaces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.0219999999999998"/>
    <n v="52.103448275862071"/>
    <x v="1"/>
    <s v="spaces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.4333333333333333"/>
    <n v="51.6"/>
    <x v="1"/>
    <s v="spaces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.3144"/>
    <n v="164.3"/>
    <x v="1"/>
    <s v="spaces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.6801999999999999"/>
    <n v="84.858585858585855"/>
    <x v="1"/>
    <s v="spaces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.0967666666666667"/>
    <n v="94.548850574712645"/>
    <x v="1"/>
    <s v="spaces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.0668571428571429"/>
    <n v="45.536585365853661"/>
    <x v="1"/>
    <s v="spaces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"/>
    <n v="51.724137931034484"/>
    <x v="1"/>
    <s v="spaces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.272"/>
    <n v="50.88"/>
    <x v="1"/>
    <s v="spaces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.4653333333333334"/>
    <n v="191.13043478260869"/>
    <x v="1"/>
    <s v="spaces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.1253599999999999"/>
    <n v="89.314285714285717"/>
    <x v="1"/>
    <s v="spaces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.0878684000000001"/>
    <n v="88.588631921824103"/>
    <x v="1"/>
    <s v="spaces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.26732"/>
    <n v="96.300911854103347"/>
    <x v="1"/>
    <s v="spaces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.1320000000000001"/>
    <n v="33.3125"/>
    <x v="1"/>
    <s v="spaces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.0049999999999999"/>
    <n v="37.222222222222221"/>
    <x v="1"/>
    <s v="spaces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.0871389999999999"/>
    <n v="92.130423728813554"/>
    <x v="1"/>
    <s v="spaces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.075"/>
    <n v="76.785714285714292"/>
    <x v="1"/>
    <s v="spaces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.1048192771084338"/>
    <n v="96.526315789473685"/>
    <x v="1"/>
    <s v="spaces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.28"/>
    <n v="51.891891891891895"/>
    <x v="1"/>
    <s v="spaces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.1000666666666667"/>
    <n v="128.9140625"/>
    <x v="1"/>
    <s v="spaces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.0934166666666667"/>
    <n v="84.108974358974365"/>
    <x v="1"/>
    <s v="spaces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.3270650000000002"/>
    <n v="82.941562500000003"/>
    <x v="1"/>
    <s v="spaces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.9084810126582279"/>
    <n v="259.94827586206895"/>
    <x v="1"/>
    <s v="spaces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.49"/>
    <n v="37.25"/>
    <x v="1"/>
    <s v="spaces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.6639999999999999"/>
    <n v="177.02127659574469"/>
    <x v="1"/>
    <s v="spaces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.0666666666666667"/>
    <n v="74.074074074074076"/>
    <x v="1"/>
    <s v="spaces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.06"/>
    <n v="70.666666666666671"/>
    <x v="1"/>
    <s v="spaces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0.23628571428571429"/>
    <n v="23.62857142857143"/>
    <x v="1"/>
    <s v="spaces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1.5E-3"/>
    <n v="37.5"/>
    <x v="1"/>
    <s v="spaces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4.0000000000000001E-3"/>
    <n v="13.333333333333334"/>
    <x v="1"/>
    <s v="spaces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e v="#DIV/0!"/>
    <x v="1"/>
    <s v="spaces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5.0000000000000002E-5"/>
    <n v="1"/>
    <x v="1"/>
    <s v="spaces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e v="#DIV/0!"/>
    <x v="1"/>
    <s v="spaces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e v="#DIV/0!"/>
    <x v="1"/>
    <s v="spaces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1.6666666666666666E-4"/>
    <n v="1"/>
    <x v="1"/>
    <s v="spaces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.0066666666666665E-2"/>
    <n v="41"/>
    <x v="1"/>
    <s v="spaces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1.5227272727272728E-3"/>
    <n v="55.833333333333336"/>
    <x v="1"/>
    <s v="spaces"/>
  </r>
  <r>
    <n v="3061"/>
    <x v="3060"/>
    <s v="Save a historic Local theater."/>
    <n v="1000000"/>
    <n v="0"/>
    <x v="2"/>
    <x v="0"/>
    <s v="USD"/>
    <n v="1407955748"/>
    <n v="1405363748"/>
    <b v="0"/>
    <x v="78"/>
    <b v="0"/>
    <x v="38"/>
    <n v="0"/>
    <e v="#DIV/0!"/>
    <x v="1"/>
    <s v="spaces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0.66839999999999999"/>
    <n v="99.761194029850742"/>
    <x v="1"/>
    <s v="spaces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0.19566666666666666"/>
    <n v="25.521739130434781"/>
    <x v="1"/>
    <s v="spaces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0.11294666666666667"/>
    <n v="117.65277777777777"/>
    <x v="1"/>
    <s v="spaces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4.0000000000000002E-4"/>
    <n v="5"/>
    <x v="1"/>
    <s v="spaces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0.11985714285714286"/>
    <n v="2796.6666666666665"/>
    <x v="1"/>
    <s v="spaces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2.5000000000000001E-2"/>
    <n v="200"/>
    <x v="1"/>
    <s v="spaces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6.9999999999999999E-4"/>
    <n v="87.5"/>
    <x v="1"/>
    <s v="spaces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0.14099999999999999"/>
    <n v="20.142857142857142"/>
    <x v="1"/>
    <s v="spaces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.3399999999999999E-2"/>
    <n v="20.875"/>
    <x v="1"/>
    <s v="spaces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0.59775"/>
    <n v="61.307692307692307"/>
    <x v="1"/>
    <s v="spaces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1.6666666666666666E-4"/>
    <n v="1"/>
    <x v="1"/>
    <s v="spaces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2.3035714285714285E-4"/>
    <n v="92.142857142857139"/>
    <x v="1"/>
    <s v="spaces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8.8000000000000003E-4"/>
    <n v="7.333333333333333"/>
    <x v="1"/>
    <s v="spaces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8.6400000000000005E-2"/>
    <n v="64.8"/>
    <x v="1"/>
    <s v="spaces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0.15060000000000001"/>
    <n v="30.12"/>
    <x v="1"/>
    <s v="spaces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4.7727272727272731E-3"/>
    <n v="52.5"/>
    <x v="1"/>
    <s v="spaces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1.1833333333333333E-3"/>
    <n v="23.666666666666668"/>
    <x v="1"/>
    <s v="spaces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8.4173998587352451E-3"/>
    <n v="415.77777777777777"/>
    <x v="1"/>
    <s v="spaces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1.8799999999999999E-4"/>
    <n v="53.714285714285715"/>
    <x v="1"/>
    <s v="spaces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2.1029999999999998E-3"/>
    <n v="420.6"/>
    <x v="1"/>
    <s v="spaces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e v="#DIV/0!"/>
    <x v="1"/>
    <s v="spaces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2.8E-3"/>
    <n v="18.666666666666668"/>
    <x v="1"/>
    <s v="spaces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0.11579206701157921"/>
    <n v="78.333333333333329"/>
    <x v="1"/>
    <s v="spaces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.4400000000000002E-2"/>
    <n v="67.777777777777771"/>
    <x v="1"/>
    <s v="spaces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2.5000000000000001E-3"/>
    <n v="16.666666666666668"/>
    <x v="1"/>
    <s v="spaces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6.2500000000000003E-3"/>
    <n v="62.5"/>
    <x v="1"/>
    <s v="spaces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1.9384615384615384E-3"/>
    <n v="42"/>
    <x v="1"/>
    <s v="spaces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0.23416000000000001"/>
    <n v="130.0888888888889"/>
    <x v="1"/>
    <s v="spaces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.080888888888889E-2"/>
    <n v="1270.2222222222222"/>
    <x v="1"/>
    <s v="spaces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0.15920000000000001"/>
    <n v="88.444444444444443"/>
    <x v="1"/>
    <s v="spaces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.1831900000000001E-2"/>
    <n v="56.342380952380957"/>
    <x v="1"/>
    <s v="spaces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0.22750000000000001"/>
    <n v="53.529411764705884"/>
    <x v="1"/>
    <s v="spaces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2.5000000000000001E-4"/>
    <n v="25"/>
    <x v="1"/>
    <s v="spaces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3.351206434316354E-3"/>
    <n v="50"/>
    <x v="1"/>
    <s v="spaces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3.9750000000000001E-2"/>
    <n v="56.785714285714285"/>
    <x v="1"/>
    <s v="spaces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0.17150000000000001"/>
    <n v="40.833333333333336"/>
    <x v="1"/>
    <s v="spaces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3.608004104669061E-2"/>
    <n v="65.111111111111114"/>
    <x v="1"/>
    <s v="spaces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0.13900000000000001"/>
    <n v="55.6"/>
    <x v="1"/>
    <s v="spaces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0.15225"/>
    <n v="140.53846153846155"/>
    <x v="1"/>
    <s v="spaces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0.12"/>
    <n v="25"/>
    <x v="1"/>
    <s v="spaces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0.391125"/>
    <n v="69.533333333333331"/>
    <x v="1"/>
    <s v="spaces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2.6829268292682929E-3"/>
    <n v="5.5"/>
    <x v="1"/>
    <s v="spaces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0.29625000000000001"/>
    <n v="237"/>
    <x v="1"/>
    <s v="spaces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0.4236099230111206"/>
    <n v="79.870967741935488"/>
    <x v="1"/>
    <s v="spaces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.1000000000000002E-2"/>
    <n v="10.25"/>
    <x v="1"/>
    <s v="spaces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0.197625"/>
    <n v="272.58620689655174"/>
    <x v="1"/>
    <s v="spaces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x v="38"/>
    <n v="5.1999999999999995E-4"/>
    <n v="13"/>
    <x v="1"/>
    <s v="spaces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0.25030188679245285"/>
    <n v="58.184210526315788"/>
    <x v="1"/>
    <s v="spaces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4.0000000000000002E-4"/>
    <n v="10"/>
    <x v="1"/>
    <s v="spaces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0.26640000000000003"/>
    <n v="70.10526315789474"/>
    <x v="1"/>
    <s v="spaces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4.7363636363636365E-2"/>
    <n v="57.888888888888886"/>
    <x v="1"/>
    <s v="spaces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.2435339894712751E-2"/>
    <n v="125.27027027027027"/>
    <x v="1"/>
    <s v="spaces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e v="#DIV/0!"/>
    <x v="1"/>
    <s v="spaces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0.03"/>
    <n v="300"/>
    <x v="1"/>
    <s v="spaces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0.57333333333333336"/>
    <n v="43"/>
    <x v="1"/>
    <s v="spaces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1E-3"/>
    <n v="1"/>
    <x v="1"/>
    <s v="spaces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3.0999999999999999E-3"/>
    <n v="775"/>
    <x v="1"/>
    <s v="spaces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5.0000000000000001E-4"/>
    <n v="5"/>
    <x v="1"/>
    <s v="spaces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9.8461538461538464E-5"/>
    <n v="12.8"/>
    <x v="1"/>
    <s v="spaces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6.6666666666666671E-3"/>
    <n v="10"/>
    <x v="1"/>
    <s v="spaces"/>
  </r>
  <r>
    <n v="3122"/>
    <x v="3121"/>
    <s v="cancelled until further notice"/>
    <n v="199"/>
    <n v="116"/>
    <x v="1"/>
    <x v="0"/>
    <s v="USD"/>
    <n v="1478733732"/>
    <n v="1478298132"/>
    <b v="0"/>
    <x v="84"/>
    <b v="0"/>
    <x v="38"/>
    <n v="0.58291457286432158"/>
    <n v="58"/>
    <x v="1"/>
    <s v="spaces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0.68153600000000003"/>
    <n v="244.80459770114942"/>
    <x v="1"/>
    <s v="spaces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3.2499999999999997E-5"/>
    <n v="6.5"/>
    <x v="1"/>
    <s v="spaces"/>
  </r>
  <r>
    <n v="3125"/>
    <x v="3124"/>
    <s v="N/A"/>
    <n v="1500000"/>
    <n v="0"/>
    <x v="1"/>
    <x v="0"/>
    <s v="USD"/>
    <n v="1452142672"/>
    <n v="1449550672"/>
    <b v="0"/>
    <x v="78"/>
    <b v="0"/>
    <x v="38"/>
    <n v="0"/>
    <e v="#DIV/0!"/>
    <x v="1"/>
    <s v="spaces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.1599999999999998E-2"/>
    <n v="61.176470588235297"/>
    <x v="1"/>
    <s v="spaces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e v="#DIV/0!"/>
    <x v="1"/>
    <s v="spaces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.0860666666666667"/>
    <n v="139.23931623931625"/>
    <x v="1"/>
    <s v="plays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8.0000000000000002E-3"/>
    <n v="10"/>
    <x v="1"/>
    <s v="plays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3.7499999999999999E-2"/>
    <n v="93.75"/>
    <x v="1"/>
    <s v="plays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0.15731707317073171"/>
    <n v="53.75"/>
    <x v="1"/>
    <s v="plays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3.3333333333333332E-4"/>
    <n v="10"/>
    <x v="1"/>
    <s v="plays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.08"/>
    <n v="33.75"/>
    <x v="1"/>
    <s v="plays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0.22500000000000001"/>
    <n v="18.75"/>
    <x v="1"/>
    <s v="plays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0.20849420849420849"/>
    <n v="23.142857142857142"/>
    <x v="1"/>
    <s v="plays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.278"/>
    <n v="29.045454545454547"/>
    <x v="1"/>
    <s v="plays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.3333333333333333E-2"/>
    <n v="50"/>
    <x v="1"/>
    <s v="plays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e v="#DIV/0!"/>
    <x v="1"/>
    <s v="plays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.3999999999999999E-2"/>
    <n v="450"/>
    <x v="1"/>
    <s v="plays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9.5999999999999992E-3"/>
    <n v="24"/>
    <x v="1"/>
    <s v="plays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0.51600000000000001"/>
    <n v="32.25"/>
    <x v="1"/>
    <s v="plays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1.6363636363636365E-2"/>
    <n v="15"/>
    <x v="1"/>
    <s v="plays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e v="#DIV/0!"/>
    <x v="1"/>
    <s v="plays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0.754"/>
    <n v="251.33333333333334"/>
    <x v="1"/>
    <s v="plays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e v="#DIV/0!"/>
    <x v="1"/>
    <s v="plays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0.105"/>
    <n v="437.5"/>
    <x v="1"/>
    <s v="plays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.1752499999999999"/>
    <n v="110.35211267605634"/>
    <x v="1"/>
    <s v="plays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.3116666666666668"/>
    <n v="41.421052631578945"/>
    <x v="1"/>
    <s v="plays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.04"/>
    <n v="52"/>
    <x v="1"/>
    <s v="plays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.01"/>
    <n v="33.990384615384613"/>
    <x v="1"/>
    <s v="plays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.004"/>
    <n v="103.35294117647059"/>
    <x v="1"/>
    <s v="plays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.0595454545454546"/>
    <n v="34.791044776119406"/>
    <x v="1"/>
    <s v="plays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.3558333333333334"/>
    <n v="41.773858921161825"/>
    <x v="1"/>
    <s v="plays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.1292857142857142"/>
    <n v="64.268292682926827"/>
    <x v="1"/>
    <s v="plays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.885046"/>
    <n v="31.209370860927152"/>
    <x v="1"/>
    <s v="plays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.0181818181818181"/>
    <n v="62.921348314606739"/>
    <x v="1"/>
    <s v="plays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x v="6"/>
    <n v="1.01"/>
    <n v="98.536585365853654"/>
    <x v="1"/>
    <s v="plays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x v="6"/>
    <n v="1.1399999999999999"/>
    <n v="82.608695652173907"/>
    <x v="1"/>
    <s v="plays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.3348133333333334"/>
    <n v="38.504230769230773"/>
    <x v="1"/>
    <s v="plays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.0153333333333334"/>
    <n v="80.15789473684211"/>
    <x v="1"/>
    <s v="plays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.0509999999999999"/>
    <n v="28.405405405405407"/>
    <x v="1"/>
    <s v="plays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.2715000000000001"/>
    <n v="80.730158730158735"/>
    <x v="1"/>
    <s v="plays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.1115384615384616"/>
    <n v="200.69444444444446"/>
    <x v="1"/>
    <s v="plays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.0676000000000001"/>
    <n v="37.591549295774648"/>
    <x v="1"/>
    <s v="plays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.6266666666666667"/>
    <n v="58.095238095238095"/>
    <x v="1"/>
    <s v="plays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.6022808571428573"/>
    <n v="60.300892473118282"/>
    <x v="1"/>
    <s v="plays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.1616666666666666"/>
    <n v="63.363636363636367"/>
    <x v="1"/>
    <s v="plays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.242"/>
    <n v="50.901639344262293"/>
    <x v="1"/>
    <s v="plays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.030125"/>
    <n v="100.5"/>
    <x v="1"/>
    <s v="plays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.1225000000000001"/>
    <n v="31.619718309859156"/>
    <x v="1"/>
    <s v="plays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.0881428571428571"/>
    <n v="65.102564102564102"/>
    <x v="1"/>
    <s v="plays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.1499999999999999"/>
    <n v="79.310344827586206"/>
    <x v="1"/>
    <s v="plays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.03"/>
    <n v="139.18918918918919"/>
    <x v="1"/>
    <s v="plays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.0113333333333334"/>
    <n v="131.91304347826087"/>
    <x v="1"/>
    <s v="plays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.0955999999999999"/>
    <n v="91.3"/>
    <x v="1"/>
    <s v="plays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.148421052631579"/>
    <n v="39.672727272727272"/>
    <x v="1"/>
    <s v="plays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.1739999999999999"/>
    <n v="57.549019607843135"/>
    <x v="1"/>
    <s v="plays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.7173333333333334"/>
    <n v="33.025641025641029"/>
    <x v="1"/>
    <s v="plays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.1416238095238094"/>
    <n v="77.335806451612896"/>
    <x v="1"/>
    <s v="plays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.1975"/>
    <n v="31.933333333333334"/>
    <x v="1"/>
    <s v="plays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.0900000000000001"/>
    <n v="36.333333333333336"/>
    <x v="1"/>
    <s v="plays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.0088571428571429"/>
    <n v="46.768211920529801"/>
    <x v="1"/>
    <s v="plays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.0900000000000001"/>
    <n v="40.073529411764703"/>
    <x v="1"/>
    <s v="plays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.0720930232558139"/>
    <n v="100.21739130434783"/>
    <x v="1"/>
    <s v="plays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"/>
    <n v="41.666666666666664"/>
    <x v="1"/>
    <s v="plays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.0218750000000001"/>
    <n v="46.714285714285715"/>
    <x v="1"/>
    <s v="plays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.1629333333333334"/>
    <n v="71.491803278688522"/>
    <x v="1"/>
    <s v="plays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0.65"/>
    <n v="14.444444444444445"/>
    <x v="1"/>
    <s v="musical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0.12327272727272727"/>
    <n v="356.84210526315792"/>
    <x v="1"/>
    <s v="musical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e v="#DIV/0!"/>
    <x v="1"/>
    <s v="musical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.0266666666666666E-2"/>
    <n v="37.75"/>
    <x v="1"/>
    <s v="musical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.0200000000000001E-2"/>
    <n v="12.75"/>
    <x v="1"/>
    <s v="musical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0.1174"/>
    <n v="24.458333333333332"/>
    <x v="1"/>
    <s v="musical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e v="#DIV/0!"/>
    <x v="1"/>
    <s v="musical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0.59142857142857141"/>
    <n v="53.07692307692308"/>
    <x v="1"/>
    <s v="musical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5.9999999999999995E-4"/>
    <n v="300"/>
    <x v="1"/>
    <s v="musical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0.1145"/>
    <n v="286.25"/>
    <x v="1"/>
    <s v="musical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3.6666666666666666E-3"/>
    <n v="36.666666666666664"/>
    <x v="1"/>
    <s v="musical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0.52159999999999995"/>
    <n v="49.20754716981132"/>
    <x v="1"/>
    <s v="musical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2.0000000000000002E-5"/>
    <n v="1"/>
    <x v="1"/>
    <s v="musical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.2500000000000001E-2"/>
    <n v="12.5"/>
    <x v="1"/>
    <s v="musical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0.54520000000000002"/>
    <n v="109.04"/>
    <x v="1"/>
    <s v="musical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0.25"/>
    <n v="41.666666666666664"/>
    <x v="1"/>
    <s v="musical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e v="#DIV/0!"/>
    <x v="1"/>
    <s v="musical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.4125000000000003E-2"/>
    <n v="22.75"/>
    <x v="1"/>
    <s v="musical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e v="#DIV/0!"/>
    <x v="1"/>
    <s v="musical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0.46363636363636362"/>
    <n v="70.833333333333329"/>
    <x v="1"/>
    <s v="musical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.0349999999999999"/>
    <n v="63.109756097560975"/>
    <x v="1"/>
    <s v="plays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.1932315789473684"/>
    <n v="50.157964601769912"/>
    <x v="1"/>
    <s v="plays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.2576666666666667"/>
    <n v="62.883333333333333"/>
    <x v="1"/>
    <s v="plays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.1974347826086957"/>
    <n v="85.531055900621112"/>
    <x v="1"/>
    <s v="plays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.2625"/>
    <n v="53.723404255319146"/>
    <x v="1"/>
    <s v="plays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.0011666666666668"/>
    <n v="127.80851063829788"/>
    <x v="1"/>
    <s v="plays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.0213333333333334"/>
    <n v="106.57391304347826"/>
    <x v="1"/>
    <s v="plays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.0035142857142858"/>
    <n v="262.11194029850748"/>
    <x v="1"/>
    <s v="plays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.0004999999999999"/>
    <n v="57.171428571428571"/>
    <x v="1"/>
    <s v="plays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.1602222222222223"/>
    <n v="50.20192307692308"/>
    <x v="1"/>
    <s v="plays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.0209999999999999"/>
    <n v="66.586956521739125"/>
    <x v="1"/>
    <s v="plays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.0011000000000001"/>
    <n v="168.25210084033614"/>
    <x v="1"/>
    <s v="plays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.0084"/>
    <n v="256.37288135593218"/>
    <x v="1"/>
    <s v="plays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.0342499999999999"/>
    <n v="36.610619469026545"/>
    <x v="1"/>
    <s v="plays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.248"/>
    <n v="37.142857142857146"/>
    <x v="1"/>
    <s v="plays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.0951612903225807"/>
    <n v="45.878378378378379"/>
    <x v="1"/>
    <s v="plays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.0203333333333333"/>
    <n v="141.71296296296296"/>
    <x v="1"/>
    <s v="plays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.0235000000000001"/>
    <n v="52.487179487179489"/>
    <x v="1"/>
    <s v="plays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.0416666666666667"/>
    <n v="59.523809523809526"/>
    <x v="1"/>
    <s v="plays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.25"/>
    <n v="50"/>
    <x v="1"/>
    <s v="plays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x v="6"/>
    <n v="1.0234285714285714"/>
    <n v="193.62162162162161"/>
    <x v="1"/>
    <s v="plays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.0786500000000001"/>
    <n v="106.79702970297029"/>
    <x v="1"/>
    <s v="plays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.0988461538461538"/>
    <n v="77.21621621621621"/>
    <x v="1"/>
    <s v="plays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.61"/>
    <n v="57.5"/>
    <x v="1"/>
    <s v="plays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.3120000000000001"/>
    <n v="50.46153846153846"/>
    <x v="1"/>
    <s v="plays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.1879999999999999"/>
    <n v="97.377049180327873"/>
    <x v="1"/>
    <s v="plays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.0039275000000001"/>
    <n v="34.91921739130435"/>
    <x v="1"/>
    <s v="plays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.0320666666666667"/>
    <n v="85.530386740331494"/>
    <x v="1"/>
    <s v="plays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.006"/>
    <n v="182.90909090909091"/>
    <x v="1"/>
    <s v="plays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.0078754285714286"/>
    <n v="131.13620817843866"/>
    <x v="1"/>
    <s v="plays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.1232142857142857"/>
    <n v="39.810126582278478"/>
    <x v="1"/>
    <s v="plays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.0591914022517912"/>
    <n v="59.701730769230764"/>
    <x v="1"/>
    <s v="plays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.0056666666666667"/>
    <n v="88.735294117647058"/>
    <x v="1"/>
    <s v="plays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.1530588235294117"/>
    <n v="58.688622754491021"/>
    <x v="1"/>
    <s v="plays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.273042"/>
    <n v="69.56513661202186"/>
    <x v="1"/>
    <s v="plays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.028375"/>
    <n v="115.87323943661971"/>
    <x v="1"/>
    <s v="plays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.0293749999999999"/>
    <n v="23.869565217391305"/>
    <x v="1"/>
    <s v="plays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.043047619047619"/>
    <n v="81.125925925925927"/>
    <x v="1"/>
    <s v="plays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.1122000000000001"/>
    <n v="57.626943005181346"/>
    <x v="1"/>
    <s v="plays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.0586"/>
    <n v="46.429824561403507"/>
    <x v="1"/>
    <s v="plays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.0079166666666666"/>
    <n v="60.475000000000001"/>
    <x v="1"/>
    <s v="plays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.0492727272727274"/>
    <n v="65.579545454545453"/>
    <x v="1"/>
    <s v="plays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.01552"/>
    <n v="119.1924882629108"/>
    <x v="1"/>
    <s v="plays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.1073333333333333"/>
    <n v="83.05"/>
    <x v="1"/>
    <s v="plays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.2782222222222221"/>
    <n v="57.52"/>
    <x v="1"/>
    <s v="plays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.0182500000000001"/>
    <n v="177.08695652173913"/>
    <x v="1"/>
    <s v="plays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.012576923076923"/>
    <n v="70.771505376344081"/>
    <x v="1"/>
    <s v="plays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.75"/>
    <n v="29.166666666666668"/>
    <x v="1"/>
    <s v="plays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.2806"/>
    <n v="72.76136363636364"/>
    <x v="1"/>
    <s v="plays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.0629949999999999"/>
    <n v="51.853414634146333"/>
    <x v="1"/>
    <s v="plays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.052142857142857"/>
    <n v="98.2"/>
    <x v="1"/>
    <s v="plays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.0616782608695652"/>
    <n v="251.7381443298969"/>
    <x v="1"/>
    <s v="plays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.0924"/>
    <n v="74.821917808219183"/>
    <x v="1"/>
    <s v="plays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.0045454545454546"/>
    <n v="67.65306122448979"/>
    <x v="1"/>
    <s v="plays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.0304098360655738"/>
    <n v="93.81343283582089"/>
    <x v="1"/>
    <s v="plays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.121664"/>
    <n v="41.237647058823526"/>
    <x v="1"/>
    <s v="plays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.03"/>
    <n v="52.551020408163268"/>
    <x v="1"/>
    <s v="plays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.64"/>
    <n v="70.285714285714292"/>
    <x v="1"/>
    <s v="plays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.3128333333333333"/>
    <n v="48.325153374233132"/>
    <x v="1"/>
    <s v="plays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.0209999999999999"/>
    <n v="53.177083333333336"/>
    <x v="1"/>
    <s v="plays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.28"/>
    <n v="60.952380952380949"/>
    <x v="1"/>
    <s v="plays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.0149999999999999"/>
    <n v="116"/>
    <x v="1"/>
    <s v="plays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.0166666666666666"/>
    <n v="61"/>
    <x v="1"/>
    <s v="plays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x v="6"/>
    <n v="1.3"/>
    <n v="38.235294117647058"/>
    <x v="1"/>
    <s v="plays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.5443"/>
    <n v="106.50344827586207"/>
    <x v="1"/>
    <s v="plays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.0740000000000001"/>
    <n v="204.57142857142858"/>
    <x v="1"/>
    <s v="plays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.0132258064516129"/>
    <n v="54.912587412587413"/>
    <x v="1"/>
    <s v="plays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.0027777777777778"/>
    <n v="150.41666666666666"/>
    <x v="1"/>
    <s v="plays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.1684444444444444"/>
    <n v="52.58"/>
    <x v="1"/>
    <s v="plays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.0860000000000001"/>
    <n v="54.3"/>
    <x v="1"/>
    <s v="plays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.034"/>
    <n v="76.029411764705884"/>
    <x v="1"/>
    <s v="plays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.1427586206896552"/>
    <n v="105.2063492063492"/>
    <x v="1"/>
    <s v="plays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.03"/>
    <n v="68.666666666666671"/>
    <x v="1"/>
    <s v="plays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.216"/>
    <n v="129.36170212765958"/>
    <x v="1"/>
    <s v="plays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.026467741935484"/>
    <n v="134.26371308016877"/>
    <x v="1"/>
    <s v="plays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.0475000000000001"/>
    <n v="17.829787234042552"/>
    <x v="1"/>
    <s v="plays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.016"/>
    <n v="203.2"/>
    <x v="1"/>
    <s v="plays"/>
  </r>
  <r>
    <n v="3285"/>
    <x v="3284"/>
    <s v="A new play by Matthew Gasda"/>
    <n v="4999"/>
    <n v="5604"/>
    <x v="0"/>
    <x v="0"/>
    <s v="USD"/>
    <n v="1488258000"/>
    <n v="1485556626"/>
    <b v="0"/>
    <x v="75"/>
    <b v="1"/>
    <x v="6"/>
    <n v="1.1210242048409682"/>
    <n v="69.18518518518519"/>
    <x v="1"/>
    <s v="plays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.0176666666666667"/>
    <n v="125.12295081967213"/>
    <x v="1"/>
    <s v="plays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"/>
    <n v="73.529411764705884"/>
    <x v="1"/>
    <s v="plays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.0026489999999999"/>
    <n v="48.437149758454105"/>
    <x v="1"/>
    <s v="plays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.3304200000000002"/>
    <n v="26.608400000000003"/>
    <x v="1"/>
    <s v="plays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.212"/>
    <n v="33.666666666666664"/>
    <x v="1"/>
    <s v="plays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.1399999999999999"/>
    <n v="40.714285714285715"/>
    <x v="1"/>
    <s v="plays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.8613861386138613"/>
    <n v="19.266666666666666"/>
    <x v="1"/>
    <s v="plays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.7044444444444444"/>
    <n v="84.285714285714292"/>
    <x v="1"/>
    <s v="plays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.1833333333333333"/>
    <n v="29.583333333333332"/>
    <x v="1"/>
    <s v="plays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.0285857142857142"/>
    <n v="26.667037037037037"/>
    <x v="1"/>
    <s v="plays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.4406666666666668"/>
    <n v="45.978723404255319"/>
    <x v="1"/>
    <s v="plays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.0007272727272727"/>
    <n v="125.09090909090909"/>
    <x v="1"/>
    <s v="plays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.0173000000000001"/>
    <n v="141.29166666666666"/>
    <x v="1"/>
    <s v="plays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.1619999999999999"/>
    <n v="55.333333333333336"/>
    <x v="1"/>
    <s v="plays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.3616666666666666"/>
    <n v="46.420454545454547"/>
    <x v="1"/>
    <s v="plays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.3346666666666667"/>
    <n v="57.2"/>
    <x v="1"/>
    <s v="plays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x v="6"/>
    <n v="1.0339285714285715"/>
    <n v="173.7"/>
    <x v="1"/>
    <s v="plays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.1588888888888889"/>
    <n v="59.6"/>
    <x v="1"/>
    <s v="plays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.0451666666666666"/>
    <n v="89.585714285714289"/>
    <x v="1"/>
    <s v="plays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.0202500000000001"/>
    <n v="204.05"/>
    <x v="1"/>
    <s v="plays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.7533333333333334"/>
    <n v="48.703703703703702"/>
    <x v="1"/>
    <s v="plays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.0668"/>
    <n v="53.339999999999996"/>
    <x v="1"/>
    <s v="plays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.2228571428571429"/>
    <n v="75.087719298245617"/>
    <x v="1"/>
    <s v="plays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.5942857142857143"/>
    <n v="18"/>
    <x v="1"/>
    <s v="plays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.0007692307692309"/>
    <n v="209.83870967741936"/>
    <x v="1"/>
    <s v="plays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.0984"/>
    <n v="61.022222222222226"/>
    <x v="1"/>
    <s v="plays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.0004"/>
    <n v="61"/>
    <x v="1"/>
    <s v="plays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.1605000000000001"/>
    <n v="80.034482758620683"/>
    <x v="1"/>
    <s v="plays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.1074999999999999"/>
    <n v="29.068965517241381"/>
    <x v="1"/>
    <s v="plays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.1000000000000001"/>
    <n v="49.438202247191015"/>
    <x v="1"/>
    <s v="plays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.0008673425918038"/>
    <n v="93.977440000000001"/>
    <x v="1"/>
    <s v="plays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.0619047619047619"/>
    <n v="61.944444444444443"/>
    <x v="1"/>
    <s v="plays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.256"/>
    <n v="78.5"/>
    <x v="1"/>
    <s v="plays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.08"/>
    <n v="33.75"/>
    <x v="1"/>
    <s v="plays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.01"/>
    <n v="66.44736842105263"/>
    <x v="1"/>
    <s v="plays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.0740000000000001"/>
    <n v="35.799999999999997"/>
    <x v="1"/>
    <s v="plays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.0151515151515151"/>
    <n v="145.65217391304347"/>
    <x v="1"/>
    <s v="plays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.2589999999999999"/>
    <n v="25.693877551020407"/>
    <x v="1"/>
    <s v="plays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.0166666666666666"/>
    <n v="152.5"/>
    <x v="1"/>
    <s v="plays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.125"/>
    <n v="30"/>
    <x v="1"/>
    <s v="plays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.0137499999999999"/>
    <n v="142.28070175438597"/>
    <x v="1"/>
    <s v="plays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.0125"/>
    <n v="24.545454545454547"/>
    <x v="1"/>
    <s v="plays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.4638888888888888"/>
    <n v="292.77777777777777"/>
    <x v="1"/>
    <s v="plays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.1679999999999999"/>
    <n v="44.92307692307692"/>
    <x v="1"/>
    <s v="plays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.0626666666666666"/>
    <n v="23.10144927536232"/>
    <x v="1"/>
    <s v="plays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.0451999999999999"/>
    <n v="80.400000000000006"/>
    <x v="1"/>
    <s v="plays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"/>
    <n v="72.289156626506028"/>
    <x v="1"/>
    <s v="plays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.0457142857142858"/>
    <n v="32.972972972972975"/>
    <x v="1"/>
    <s v="plays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.3862051149573753"/>
    <n v="116.65217391304348"/>
    <x v="1"/>
    <s v="plays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.0032000000000001"/>
    <n v="79.61904761904762"/>
    <x v="1"/>
    <s v="plays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"/>
    <n v="27.777777777777779"/>
    <x v="1"/>
    <s v="plays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.1020000000000001"/>
    <n v="81.029411764705884"/>
    <x v="1"/>
    <s v="plays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.0218"/>
    <n v="136.84821428571428"/>
    <x v="1"/>
    <s v="plays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.0435000000000001"/>
    <n v="177.61702127659575"/>
    <x v="1"/>
    <s v="plays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.3816666666666666"/>
    <n v="109.07894736842105"/>
    <x v="1"/>
    <s v="plays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"/>
    <n v="119.64285714285714"/>
    <x v="1"/>
    <s v="plays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.0166666666666666"/>
    <n v="78.205128205128204"/>
    <x v="1"/>
    <s v="plays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.7142857142857142"/>
    <n v="52.173913043478258"/>
    <x v="1"/>
    <s v="plays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.0144444444444445"/>
    <n v="114.125"/>
    <x v="1"/>
    <s v="plays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.3"/>
    <n v="50"/>
    <x v="1"/>
    <s v="plays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.1000000000000001"/>
    <n v="91.666666666666671"/>
    <x v="1"/>
    <s v="plays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.1944999999999999"/>
    <n v="108.59090909090909"/>
    <x v="1"/>
    <s v="plays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.002909090909091"/>
    <n v="69.822784810126578"/>
    <x v="1"/>
    <s v="plays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.534"/>
    <n v="109.57142857142857"/>
    <x v="1"/>
    <s v="plays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.0442857142857143"/>
    <n v="71.666666666666671"/>
    <x v="1"/>
    <s v="plays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.0109999999999999"/>
    <n v="93.611111111111114"/>
    <x v="1"/>
    <s v="plays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.0751999999999999"/>
    <n v="76.8"/>
    <x v="1"/>
    <s v="plays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.15"/>
    <n v="35.795454545454547"/>
    <x v="1"/>
    <s v="plays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.0193333333333334"/>
    <n v="55.6"/>
    <x v="1"/>
    <s v="plays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.2628571428571429"/>
    <n v="147.33333333333334"/>
    <x v="1"/>
    <s v="plays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.014"/>
    <n v="56.333333333333336"/>
    <x v="1"/>
    <s v="plays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.01"/>
    <n v="96.19047619047619"/>
    <x v="1"/>
    <s v="plays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.0299"/>
    <n v="63.574074074074076"/>
    <x v="1"/>
    <s v="plays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.0625"/>
    <n v="184.78260869565219"/>
    <x v="1"/>
    <s v="plays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.0137777777777779"/>
    <n v="126.72222222222223"/>
    <x v="1"/>
    <s v="plays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.1346000000000001"/>
    <n v="83.42647058823529"/>
    <x v="1"/>
    <s v="plays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.1800000000000002"/>
    <n v="54.5"/>
    <x v="1"/>
    <s v="plays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.0141935483870967"/>
    <n v="302.30769230769232"/>
    <x v="1"/>
    <s v="plays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.0593333333333332"/>
    <n v="44.138888888888886"/>
    <x v="1"/>
    <s v="plays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.04"/>
    <n v="866.66666666666663"/>
    <x v="1"/>
    <s v="plays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.21"/>
    <n v="61.388888888888886"/>
    <x v="1"/>
    <s v="plays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.1866666666666668"/>
    <n v="29.666666666666668"/>
    <x v="1"/>
    <s v="plays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.046"/>
    <n v="45.478260869565219"/>
    <x v="1"/>
    <s v="plays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.0389999999999999"/>
    <n v="96.203703703703709"/>
    <x v="1"/>
    <s v="plays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.1773333333333333"/>
    <n v="67.92307692307692"/>
    <x v="1"/>
    <s v="plays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.385"/>
    <n v="30.777777777777779"/>
    <x v="1"/>
    <s v="plays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.0349999999999999"/>
    <n v="38.333333333333336"/>
    <x v="1"/>
    <s v="plays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.0024999999999999"/>
    <n v="66.833333333333329"/>
    <x v="1"/>
    <s v="plays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.0657142857142856"/>
    <n v="71.730769230769226"/>
    <x v="1"/>
    <s v="plays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"/>
    <n v="176.47058823529412"/>
    <x v="1"/>
    <s v="plays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.0001249999999999"/>
    <n v="421.10526315789474"/>
    <x v="1"/>
    <s v="plays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.0105"/>
    <n v="104.98701298701299"/>
    <x v="1"/>
    <s v="plays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.0763636363636364"/>
    <n v="28.19047619047619"/>
    <x v="1"/>
    <s v="plays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.0365"/>
    <n v="54.55263157894737"/>
    <x v="1"/>
    <s v="plays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.0443333333333333"/>
    <n v="111.89285714285714"/>
    <x v="1"/>
    <s v="plays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.0225"/>
    <n v="85.208333333333329"/>
    <x v="1"/>
    <s v="plays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.0074285714285713"/>
    <n v="76.652173913043484"/>
    <x v="1"/>
    <s v="plays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.1171428571428572"/>
    <n v="65.166666666666671"/>
    <x v="1"/>
    <s v="plays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.0001100000000001"/>
    <n v="93.760312499999998"/>
    <x v="1"/>
    <s v="plays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"/>
    <n v="133.33333333333334"/>
    <x v="1"/>
    <s v="plays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.05"/>
    <n v="51.219512195121951"/>
    <x v="1"/>
    <s v="plays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.1686666666666667"/>
    <n v="100.17142857142858"/>
    <x v="1"/>
    <s v="plays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.038"/>
    <n v="34.6"/>
    <x v="1"/>
    <s v="plays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.145"/>
    <n v="184.67741935483872"/>
    <x v="1"/>
    <s v="plays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.024"/>
    <n v="69.818181818181813"/>
    <x v="1"/>
    <s v="plays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.23"/>
    <n v="61.944444444444443"/>
    <x v="1"/>
    <s v="plays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"/>
    <n v="41.666666666666664"/>
    <x v="1"/>
    <s v="plays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.0580000000000001"/>
    <n v="36.06818181818182"/>
    <x v="1"/>
    <s v="plays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.4236363636363636"/>
    <n v="29"/>
    <x v="1"/>
    <s v="plays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.84"/>
    <n v="24.210526315789473"/>
    <x v="1"/>
    <s v="plays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.0433333333333332"/>
    <n v="55.892857142857146"/>
    <x v="1"/>
    <s v="plays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.1200000000000001"/>
    <n v="11.666666666666666"/>
    <x v="1"/>
    <s v="plays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.1107499999999999"/>
    <n v="68.353846153846149"/>
    <x v="1"/>
    <s v="plays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.0375000000000001"/>
    <n v="27.065217391304348"/>
    <x v="1"/>
    <s v="plays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.0041"/>
    <n v="118.12941176470588"/>
    <x v="1"/>
    <s v="plays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.0186206896551724"/>
    <n v="44.757575757575758"/>
    <x v="1"/>
    <s v="plays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.0976666666666666"/>
    <n v="99.787878787878782"/>
    <x v="1"/>
    <s v="plays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"/>
    <n v="117.64705882352941"/>
    <x v="1"/>
    <s v="plays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.22"/>
    <n v="203.33333333333334"/>
    <x v="1"/>
    <s v="plays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.3757142857142857"/>
    <n v="28.323529411764707"/>
    <x v="1"/>
    <s v="plays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.0031000000000001"/>
    <n v="110.23076923076923"/>
    <x v="1"/>
    <s v="plays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.071"/>
    <n v="31.970149253731343"/>
    <x v="1"/>
    <s v="plays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.11"/>
    <n v="58.611111111111114"/>
    <x v="1"/>
    <s v="plays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.236"/>
    <n v="29.428571428571427"/>
    <x v="1"/>
    <s v="plays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.085"/>
    <n v="81.375"/>
    <x v="1"/>
    <s v="plays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.0356666666666667"/>
    <n v="199.16666666666666"/>
    <x v="1"/>
    <s v="plays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"/>
    <n v="115.38461538461539"/>
    <x v="1"/>
    <s v="plays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.3"/>
    <n v="46.428571428571431"/>
    <x v="1"/>
    <s v="plays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.0349999999999999"/>
    <n v="70.568181818181813"/>
    <x v="1"/>
    <s v="plays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"/>
    <n v="22.222222222222221"/>
    <x v="1"/>
    <s v="plays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.196"/>
    <n v="159.46666666666667"/>
    <x v="1"/>
    <s v="plays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.0000058823529412"/>
    <n v="37.777999999999999"/>
    <x v="1"/>
    <s v="plays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.00875"/>
    <n v="72.053571428571431"/>
    <x v="1"/>
    <s v="plays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.0654545454545454"/>
    <n v="63.695652173913047"/>
    <x v="1"/>
    <s v="plays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.38"/>
    <n v="28.411764705882351"/>
    <x v="1"/>
    <s v="plays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.0115000000000001"/>
    <n v="103.21428571428571"/>
    <x v="1"/>
    <s v="plays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.091"/>
    <n v="71.152173913043484"/>
    <x v="1"/>
    <s v="plays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.4"/>
    <n v="35"/>
    <x v="1"/>
    <s v="plays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.0358333333333334"/>
    <n v="81.776315789473685"/>
    <x v="1"/>
    <s v="plays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.0297033333333332"/>
    <n v="297.02980769230766"/>
    <x v="1"/>
    <s v="plays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.0813333333333333"/>
    <n v="46.609195402298852"/>
    <x v="1"/>
    <s v="plays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"/>
    <n v="51.724137931034484"/>
    <x v="1"/>
    <s v="plays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.0275000000000001"/>
    <n v="40.294117647058826"/>
    <x v="1"/>
    <s v="plays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.3"/>
    <n v="16.25"/>
    <x v="1"/>
    <s v="plays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.0854949999999999"/>
    <n v="30.152638888888887"/>
    <x v="1"/>
    <s v="plays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"/>
    <n v="95.238095238095241"/>
    <x v="1"/>
    <s v="plays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.0965"/>
    <n v="52.214285714285715"/>
    <x v="1"/>
    <s v="plays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.0026315789473683"/>
    <n v="134.1549295774648"/>
    <x v="1"/>
    <s v="plays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.0555000000000001"/>
    <n v="62.827380952380949"/>
    <x v="1"/>
    <s v="plays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.1200000000000001"/>
    <n v="58.94736842105263"/>
    <x v="1"/>
    <s v="plays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.0589999999999999"/>
    <n v="143.1081081081081"/>
    <x v="1"/>
    <s v="plays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.01"/>
    <n v="84.166666666666671"/>
    <x v="1"/>
    <s v="plays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.042"/>
    <n v="186.07142857142858"/>
    <x v="1"/>
    <s v="plays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.3467833333333334"/>
    <n v="89.785555555555561"/>
    <x v="1"/>
    <s v="plays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.052184"/>
    <n v="64.157560975609755"/>
    <x v="1"/>
    <s v="plays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.026"/>
    <n v="59.651162790697676"/>
    <x v="1"/>
    <s v="plays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"/>
    <n v="31.25"/>
    <x v="1"/>
    <s v="plays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.855"/>
    <n v="41.222222222222221"/>
    <x v="1"/>
    <s v="plays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.89"/>
    <n v="43.35"/>
    <x v="1"/>
    <s v="plays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"/>
    <n v="64.516129032258064"/>
    <x v="1"/>
    <s v="plays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.0820000000000001"/>
    <n v="43.28"/>
    <x v="1"/>
    <s v="plays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.0780000000000001"/>
    <n v="77"/>
    <x v="1"/>
    <s v="plays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.0976190476190477"/>
    <n v="51.222222222222221"/>
    <x v="1"/>
    <s v="plays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.70625"/>
    <n v="68.25"/>
    <x v="1"/>
    <s v="plays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.52"/>
    <n v="19.487179487179485"/>
    <x v="1"/>
    <s v="plays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.0123076923076924"/>
    <n v="41.125"/>
    <x v="1"/>
    <s v="plays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.532"/>
    <n v="41.405405405405403"/>
    <x v="1"/>
    <s v="plays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.2833333333333334"/>
    <n v="27.5"/>
    <x v="1"/>
    <s v="plays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.0071428571428571"/>
    <n v="33.571428571428569"/>
    <x v="1"/>
    <s v="plays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.0065"/>
    <n v="145.86956521739131"/>
    <x v="1"/>
    <s v="plays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.913"/>
    <n v="358.6875"/>
    <x v="1"/>
    <s v="plays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.4019999999999999"/>
    <n v="50.981818181818184"/>
    <x v="1"/>
    <s v="plays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.2433537832310839"/>
    <n v="45.037037037037038"/>
    <x v="1"/>
    <s v="plays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.262"/>
    <n v="17.527777777777779"/>
    <x v="1"/>
    <s v="plays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.9"/>
    <n v="50"/>
    <x v="1"/>
    <s v="plays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.39"/>
    <n v="57.916666666666664"/>
    <x v="1"/>
    <s v="plays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.02"/>
    <n v="29.705882352941178"/>
    <x v="1"/>
    <s v="plays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.0338000000000001"/>
    <n v="90.684210526315795"/>
    <x v="1"/>
    <s v="plays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.023236"/>
    <n v="55.012688172043013"/>
    <x v="1"/>
    <s v="plays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.03"/>
    <n v="57.222222222222221"/>
    <x v="1"/>
    <s v="plays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.2714285714285714"/>
    <n v="72.950819672131146"/>
    <x v="1"/>
    <s v="plays"/>
  </r>
  <r>
    <n v="3467"/>
    <x v="3465"/>
    <s v="Venus in Fur, By David Ives."/>
    <n v="3000"/>
    <n v="3030"/>
    <x v="0"/>
    <x v="0"/>
    <s v="USD"/>
    <n v="1426864032"/>
    <n v="1424275632"/>
    <b v="0"/>
    <x v="5"/>
    <b v="1"/>
    <x v="6"/>
    <n v="1.01"/>
    <n v="64.468085106382972"/>
    <x v="1"/>
    <s v="plays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.2178"/>
    <n v="716.35294117647061"/>
    <x v="1"/>
    <s v="plays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.1339285714285714"/>
    <n v="50.396825396825399"/>
    <x v="1"/>
    <s v="plays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.5"/>
    <n v="41.666666666666664"/>
    <x v="1"/>
    <s v="plays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.1459999999999999"/>
    <n v="35.766666666666666"/>
    <x v="1"/>
    <s v="plays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.0205"/>
    <n v="88.739130434782609"/>
    <x v="1"/>
    <s v="plays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"/>
    <n v="148.4848484848485"/>
    <x v="1"/>
    <s v="plays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.01"/>
    <n v="51.794871794871796"/>
    <x v="1"/>
    <s v="plays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.1333333333333333"/>
    <n v="20"/>
    <x v="1"/>
    <s v="plays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.04"/>
    <n v="52"/>
    <x v="1"/>
    <s v="plays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.1533333333333333"/>
    <n v="53.230769230769234"/>
    <x v="1"/>
    <s v="plays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.1285000000000001"/>
    <n v="39.596491228070178"/>
    <x v="1"/>
    <s v="plays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.2786666666666666"/>
    <n v="34.25"/>
    <x v="1"/>
    <s v="plays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.4266666666666667"/>
    <n v="164.61538461538461"/>
    <x v="1"/>
    <s v="plays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.1879999999999999"/>
    <n v="125.05263157894737"/>
    <x v="1"/>
    <s v="plays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.3833333333333333"/>
    <n v="51.875"/>
    <x v="1"/>
    <s v="plays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.599402985074627"/>
    <n v="40.285714285714285"/>
    <x v="1"/>
    <s v="plays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.1424000000000001"/>
    <n v="64.909090909090907"/>
    <x v="1"/>
    <s v="plays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.0060606060606061"/>
    <n v="55.333333333333336"/>
    <x v="1"/>
    <s v="plays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.552"/>
    <n v="83.142857142857139"/>
    <x v="1"/>
    <s v="plays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.2775000000000001"/>
    <n v="38.712121212121211"/>
    <x v="1"/>
    <s v="plays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.212"/>
    <n v="125.37931034482759"/>
    <x v="1"/>
    <s v="plays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.127"/>
    <n v="78.263888888888886"/>
    <x v="1"/>
    <s v="plays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.2749999999999999"/>
    <n v="47.222222222222221"/>
    <x v="1"/>
    <s v="plays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.5820000000000001"/>
    <n v="79.099999999999994"/>
    <x v="1"/>
    <s v="plays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.0526894736842105"/>
    <n v="114.29199999999999"/>
    <x v="1"/>
    <s v="plays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"/>
    <n v="51.724137931034484"/>
    <x v="1"/>
    <s v="plays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"/>
    <n v="30.76923076923077"/>
    <x v="1"/>
    <s v="plays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.0686"/>
    <n v="74.208333333333329"/>
    <x v="1"/>
    <s v="plays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.244"/>
    <n v="47.846153846153847"/>
    <x v="1"/>
    <s v="plays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.0870406189555126"/>
    <n v="34.408163265306122"/>
    <x v="1"/>
    <s v="plays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.0242424242424242"/>
    <n v="40.238095238095241"/>
    <x v="1"/>
    <s v="plays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.0549999999999999"/>
    <n v="60.285714285714285"/>
    <x v="1"/>
    <s v="plays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.0629999999999999"/>
    <n v="25.30952380952381"/>
    <x v="1"/>
    <s v="plays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.0066666666666666"/>
    <n v="35.952380952380949"/>
    <x v="1"/>
    <s v="plays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.054"/>
    <n v="136"/>
    <x v="1"/>
    <s v="plays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.0755999999999999"/>
    <n v="70.763157894736835"/>
    <x v="1"/>
    <s v="plays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"/>
    <n v="125"/>
    <x v="1"/>
    <s v="plays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.0376000000000001"/>
    <n v="66.512820512820511"/>
    <x v="1"/>
    <s v="plays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.0149999999999999"/>
    <n v="105"/>
    <x v="1"/>
    <s v="plays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.044"/>
    <n v="145"/>
    <x v="1"/>
    <s v="plays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.8"/>
    <n v="12"/>
    <x v="1"/>
    <s v="plays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.0633333333333332"/>
    <n v="96.666666666666671"/>
    <x v="1"/>
    <s v="plays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.0055555555555555"/>
    <n v="60.333333333333336"/>
    <x v="1"/>
    <s v="plays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.012"/>
    <n v="79.89473684210526"/>
    <x v="1"/>
    <s v="plays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"/>
    <n v="58.823529411764703"/>
    <x v="1"/>
    <s v="plays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.1839285714285714"/>
    <n v="75.340909090909093"/>
    <x v="1"/>
    <s v="plays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.1000000000000001"/>
    <n v="55"/>
    <x v="1"/>
    <s v="plays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.0266666666666666"/>
    <n v="66.956521739130437"/>
    <x v="1"/>
    <s v="plays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"/>
    <n v="227.27272727272728"/>
    <x v="1"/>
    <s v="plays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"/>
    <n v="307.69230769230768"/>
    <x v="1"/>
    <s v="plays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.10046"/>
    <n v="50.020909090909093"/>
    <x v="1"/>
    <s v="plays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.0135000000000001"/>
    <n v="72.392857142857139"/>
    <x v="1"/>
    <s v="plays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.0075000000000001"/>
    <n v="95.952380952380949"/>
    <x v="1"/>
    <s v="plays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.6942857142857144"/>
    <n v="45.615384615384613"/>
    <x v="1"/>
    <s v="plays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"/>
    <n v="41.029411764705884"/>
    <x v="1"/>
    <s v="plays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.1365000000000001"/>
    <n v="56.825000000000003"/>
    <x v="1"/>
    <s v="plays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.0156000000000001"/>
    <n v="137.24324324324326"/>
    <x v="1"/>
    <s v="plays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.06"/>
    <n v="75.714285714285708"/>
    <x v="1"/>
    <s v="plays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.02"/>
    <n v="99"/>
    <x v="1"/>
    <s v="plays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.1691666666666667"/>
    <n v="81.569767441860463"/>
    <x v="1"/>
    <s v="plays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.0115151515151515"/>
    <n v="45.108108108108105"/>
    <x v="1"/>
    <s v="plays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.32"/>
    <n v="36.666666666666664"/>
    <x v="1"/>
    <s v="plays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"/>
    <n v="125"/>
    <x v="1"/>
    <s v="plays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x v="6"/>
    <n v="1.28"/>
    <n v="49.230769230769234"/>
    <x v="1"/>
    <s v="plays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.1895833333333334"/>
    <n v="42.296296296296298"/>
    <x v="1"/>
    <s v="plays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.262"/>
    <n v="78.875"/>
    <x v="1"/>
    <s v="plays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.5620000000000001"/>
    <n v="38.284313725490193"/>
    <x v="1"/>
    <s v="plays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.0315000000000001"/>
    <n v="44.847826086956523"/>
    <x v="1"/>
    <s v="plays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.5333333333333334"/>
    <n v="13.529411764705882"/>
    <x v="1"/>
    <s v="plays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.8044444444444445"/>
    <n v="43.5"/>
    <x v="1"/>
    <s v="plays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.2845"/>
    <n v="30.951807228915662"/>
    <x v="1"/>
    <s v="plays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.1966666666666668"/>
    <n v="55.230769230769234"/>
    <x v="1"/>
    <s v="plays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.23"/>
    <n v="46.125"/>
    <x v="1"/>
    <s v="plays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.05"/>
    <n v="39.375"/>
    <x v="1"/>
    <s v="plays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.0223636363636364"/>
    <n v="66.152941176470591"/>
    <x v="1"/>
    <s v="plays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.0466666666666666"/>
    <n v="54.137931034482762"/>
    <x v="1"/>
    <s v="plays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"/>
    <n v="104.16666666666667"/>
    <x v="1"/>
    <s v="plays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.004"/>
    <n v="31.375"/>
    <x v="1"/>
    <s v="plays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.0227272727272727"/>
    <n v="59.210526315789473"/>
    <x v="1"/>
    <s v="plays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.1440928571428572"/>
    <n v="119.17633928571429"/>
    <x v="1"/>
    <s v="plays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.019047619047619"/>
    <n v="164.61538461538461"/>
    <x v="1"/>
    <s v="plays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.02"/>
    <n v="24.285714285714285"/>
    <x v="1"/>
    <s v="plays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.048"/>
    <n v="40.9375"/>
    <x v="1"/>
    <s v="plays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.0183333333333333"/>
    <n v="61.1"/>
    <x v="1"/>
    <s v="plays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"/>
    <n v="38.65"/>
    <x v="1"/>
    <s v="plays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.0627272727272727"/>
    <n v="56.20192307692308"/>
    <x v="1"/>
    <s v="plays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.1342219999999998"/>
    <n v="107.00207547169811"/>
    <x v="1"/>
    <s v="plays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"/>
    <n v="171.42857142857142"/>
    <x v="1"/>
    <s v="plays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.0045454545454546"/>
    <n v="110.5"/>
    <x v="1"/>
    <s v="plays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.0003599999999999"/>
    <n v="179.27598566308242"/>
    <x v="1"/>
    <s v="plays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.44"/>
    <n v="22.90909090909091"/>
    <x v="1"/>
    <s v="plays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.0349999999999999"/>
    <n v="43.125"/>
    <x v="1"/>
    <s v="plays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.0843750000000001"/>
    <n v="46.891891891891895"/>
    <x v="1"/>
    <s v="plays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.024"/>
    <n v="47.407407407407405"/>
    <x v="1"/>
    <s v="plays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.4888888888888889"/>
    <n v="15.129032258064516"/>
    <x v="1"/>
    <s v="plays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.0549000000000002"/>
    <n v="21.098000000000003"/>
    <x v="1"/>
    <s v="plays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.0049999999999999"/>
    <n v="59.117647058823529"/>
    <x v="1"/>
    <s v="plays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.3055555555555556"/>
    <n v="97.916666666666671"/>
    <x v="1"/>
    <s v="plays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.0475000000000001"/>
    <n v="55.131578947368418"/>
    <x v="1"/>
    <s v="plays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.0880000000000001"/>
    <n v="26.536585365853657"/>
    <x v="1"/>
    <s v="plays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.1100000000000001"/>
    <n v="58.421052631578945"/>
    <x v="1"/>
    <s v="plays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.0047999999999999"/>
    <n v="122.53658536585365"/>
    <x v="1"/>
    <s v="plays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.1435"/>
    <n v="87.961538461538467"/>
    <x v="1"/>
    <s v="plays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.2206666666666666"/>
    <n v="73.239999999999995"/>
    <x v="1"/>
    <s v="plays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"/>
    <n v="55.555555555555557"/>
    <x v="1"/>
    <s v="plays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.028"/>
    <n v="39.53846153846154"/>
    <x v="1"/>
    <s v="plays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.0612068965517241"/>
    <n v="136.77777777777777"/>
    <x v="1"/>
    <s v="plays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.0133000000000001"/>
    <n v="99.343137254901961"/>
    <x v="1"/>
    <s v="plays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"/>
    <n v="20"/>
    <x v="1"/>
    <s v="plays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.3"/>
    <n v="28.888888888888889"/>
    <x v="1"/>
    <s v="plays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.0001333333333333"/>
    <n v="40.545945945945945"/>
    <x v="1"/>
    <s v="plays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"/>
    <n v="35.714285714285715"/>
    <x v="1"/>
    <s v="plays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.1388888888888888"/>
    <n v="37.962962962962962"/>
    <x v="1"/>
    <s v="plays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"/>
    <n v="33.333333333333336"/>
    <x v="1"/>
    <s v="plays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.87"/>
    <n v="58.571428571428569"/>
    <x v="1"/>
    <s v="plays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.085"/>
    <n v="135.625"/>
    <x v="1"/>
    <s v="plays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.155"/>
    <n v="30.9375"/>
    <x v="1"/>
    <s v="plays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.1911764705882353"/>
    <n v="176.08695652173913"/>
    <x v="1"/>
    <s v="plays"/>
  </r>
  <r>
    <n v="3586"/>
    <x v="3584"/>
    <s v="See Theatre In A New Light"/>
    <n v="7500"/>
    <n v="8207"/>
    <x v="0"/>
    <x v="0"/>
    <s v="USD"/>
    <n v="1474649070"/>
    <n v="1469465070"/>
    <b v="0"/>
    <x v="241"/>
    <b v="1"/>
    <x v="6"/>
    <n v="1.0942666666666667"/>
    <n v="151.9814814814815"/>
    <x v="1"/>
    <s v="plays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.266"/>
    <n v="22.607142857142858"/>
    <x v="1"/>
    <s v="plays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.0049999999999999"/>
    <n v="18.272727272727273"/>
    <x v="1"/>
    <s v="plays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.2749999999999999"/>
    <n v="82.258064516129039"/>
    <x v="1"/>
    <s v="plays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.0005999999999999"/>
    <n v="68.534246575342465"/>
    <x v="1"/>
    <s v="plays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.75"/>
    <n v="68.055555555555557"/>
    <x v="1"/>
    <s v="plays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.2725"/>
    <n v="72.714285714285708"/>
    <x v="1"/>
    <s v="plays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.1063333333333334"/>
    <n v="77.186046511627907"/>
    <x v="1"/>
    <s v="plays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.2593749999999999"/>
    <n v="55.972222222222221"/>
    <x v="1"/>
    <s v="plays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.1850000000000001"/>
    <n v="49.693548387096776"/>
    <x v="1"/>
    <s v="plays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.0772727272727274"/>
    <n v="79"/>
    <x v="1"/>
    <s v="plays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.026"/>
    <n v="77.727272727272734"/>
    <x v="1"/>
    <s v="plays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.101"/>
    <n v="40.777777777777779"/>
    <x v="1"/>
    <s v="plays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.02"/>
    <n v="59.411764705882355"/>
    <x v="1"/>
    <s v="plays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.3"/>
    <n v="3.25"/>
    <x v="1"/>
    <s v="plays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.0435000000000001"/>
    <n v="39.377358490566039"/>
    <x v="1"/>
    <s v="plays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.0004999999999999"/>
    <n v="81.673469387755105"/>
    <x v="1"/>
    <s v="plays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.7066666666666668"/>
    <n v="44.912280701754383"/>
    <x v="1"/>
    <s v="plays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.1283333333333334"/>
    <n v="49.05797101449275"/>
    <x v="1"/>
    <s v="plays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.84"/>
    <n v="30.666666666666668"/>
    <x v="1"/>
    <s v="plays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.3026666666666666"/>
    <n v="61.0625"/>
    <x v="1"/>
    <s v="plays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.0545454545454545"/>
    <n v="29"/>
    <x v="1"/>
    <s v="plays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"/>
    <n v="29.62962962962963"/>
    <x v="1"/>
    <s v="plays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.5331632653061225"/>
    <n v="143.0952380952381"/>
    <x v="1"/>
    <s v="plays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.623"/>
    <n v="52.354838709677416"/>
    <x v="1"/>
    <s v="plays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.36"/>
    <n v="66.666666666666671"/>
    <x v="1"/>
    <s v="plays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.444"/>
    <n v="126.66666666666667"/>
    <x v="1"/>
    <s v="plays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"/>
    <n v="62.5"/>
    <x v="1"/>
    <s v="plays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.008"/>
    <n v="35.492957746478872"/>
    <x v="1"/>
    <s v="plays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.0680000000000001"/>
    <n v="37.083333333333336"/>
    <x v="1"/>
    <s v="plays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.248"/>
    <n v="69.333333333333329"/>
    <x v="1"/>
    <s v="plays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.1891891891891893"/>
    <n v="17.254901960784313"/>
    <x v="1"/>
    <s v="plays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.01"/>
    <n v="36.071428571428569"/>
    <x v="1"/>
    <s v="plays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.1299999999999999"/>
    <n v="66.470588235294116"/>
    <x v="1"/>
    <s v="plays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.0519047619047619"/>
    <n v="56.065989847715734"/>
    <x v="1"/>
    <s v="plays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.0973333333333333"/>
    <n v="47.028571428571432"/>
    <x v="1"/>
    <s v="plays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.00099"/>
    <n v="47.666190476190479"/>
    <x v="1"/>
    <s v="plays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.2"/>
    <n v="88.235294117647058"/>
    <x v="1"/>
    <s v="plays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.0493333333333332"/>
    <n v="80.717948717948715"/>
    <x v="1"/>
    <s v="plays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.0266666666666666"/>
    <n v="39.487179487179489"/>
    <x v="1"/>
    <s v="plays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.0182500000000001"/>
    <n v="84.854166666666671"/>
    <x v="1"/>
    <s v="plays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"/>
    <n v="68.965517241379317"/>
    <x v="1"/>
    <s v="plays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e v="#DIV/0!"/>
    <x v="1"/>
    <s v="musical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1.9999999999999999E-6"/>
    <n v="1"/>
    <x v="1"/>
    <s v="musical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3.3333333333333332E-4"/>
    <n v="1"/>
    <x v="1"/>
    <s v="musical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0.51023391812865493"/>
    <n v="147.88135593220338"/>
    <x v="1"/>
    <s v="musical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0.2"/>
    <n v="100"/>
    <x v="1"/>
    <s v="musical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0.35239999999999999"/>
    <n v="56.838709677419352"/>
    <x v="1"/>
    <s v="musical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.2466666666666666E-2"/>
    <n v="176.94444444444446"/>
    <x v="1"/>
    <s v="musical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0.36457142857142855"/>
    <n v="127.6"/>
    <x v="1"/>
    <s v="musical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e v="#DIV/0!"/>
    <x v="1"/>
    <s v="musical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0.30866666666666664"/>
    <n v="66.142857142857139"/>
    <x v="1"/>
    <s v="musical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6.545454545454546E-2"/>
    <n v="108"/>
    <x v="1"/>
    <s v="musical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4.0000000000000003E-5"/>
    <n v="1"/>
    <x v="1"/>
    <s v="musical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5.5E-2"/>
    <n v="18.333333333333332"/>
    <x v="1"/>
    <s v="musical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e v="#DIV/0!"/>
    <x v="1"/>
    <s v="musical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.1428571428571429E-2"/>
    <n v="7.5"/>
    <x v="1"/>
    <s v="musical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e v="#DIV/0!"/>
    <x v="1"/>
    <s v="musical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0.16420000000000001"/>
    <n v="68.416666666666671"/>
    <x v="1"/>
    <s v="musical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1E-3"/>
    <n v="1"/>
    <x v="1"/>
    <s v="musical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4.8099999999999997E-2"/>
    <n v="60.125"/>
    <x v="1"/>
    <s v="musical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0.06"/>
    <n v="15"/>
    <x v="1"/>
    <s v="musical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.003825"/>
    <n v="550.04109589041093"/>
    <x v="1"/>
    <s v="plays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.04"/>
    <n v="97.5"/>
    <x v="1"/>
    <s v="plays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"/>
    <n v="29.411764705882351"/>
    <x v="1"/>
    <s v="plays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.04"/>
    <n v="57.777777777777779"/>
    <x v="1"/>
    <s v="plays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.5066666666666668"/>
    <n v="44.235294117647058"/>
    <x v="1"/>
    <s v="plays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.0049999999999999"/>
    <n v="60.909090909090907"/>
    <x v="1"/>
    <s v="plays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.744"/>
    <n v="68.84210526315789"/>
    <x v="1"/>
    <s v="plays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.1626000000000001"/>
    <n v="73.582278481012665"/>
    <x v="1"/>
    <s v="plays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.0582"/>
    <n v="115.02173913043478"/>
    <x v="1"/>
    <s v="plays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.1074999999999999"/>
    <n v="110.75"/>
    <x v="1"/>
    <s v="plays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.0066666666666666"/>
    <n v="75.5"/>
    <x v="1"/>
    <s v="plays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.0203333333333333"/>
    <n v="235.46153846153845"/>
    <x v="1"/>
    <s v="plays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"/>
    <n v="11.363636363636363"/>
    <x v="1"/>
    <s v="plays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.1100000000000001"/>
    <n v="92.5"/>
    <x v="1"/>
    <s v="plays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.0142500000000001"/>
    <n v="202.85"/>
    <x v="1"/>
    <s v="plays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.04"/>
    <n v="26"/>
    <x v="1"/>
    <s v="plays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.09375"/>
    <n v="46.05263157894737"/>
    <x v="1"/>
    <s v="plays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.1516129032258065"/>
    <n v="51"/>
    <x v="1"/>
    <s v="plays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x v="6"/>
    <n v="1"/>
    <n v="31.578947368421051"/>
    <x v="1"/>
    <s v="plays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.0317033333333334"/>
    <n v="53.363965517241382"/>
    <x v="1"/>
    <s v="plays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.0349999999999999"/>
    <n v="36.964285714285715"/>
    <x v="1"/>
    <s v="plays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.3819999999999999"/>
    <n v="81.294117647058826"/>
    <x v="1"/>
    <s v="plays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.0954545454545455"/>
    <n v="20.083333333333332"/>
    <x v="1"/>
    <s v="plays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.0085714285714287"/>
    <n v="88.25"/>
    <x v="1"/>
    <s v="plays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.0153333333333334"/>
    <n v="53.438596491228068"/>
    <x v="1"/>
    <s v="plays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.13625"/>
    <n v="39.868421052631582"/>
    <x v="1"/>
    <s v="plays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"/>
    <n v="145.16129032258064"/>
    <x v="1"/>
    <s v="plays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.4"/>
    <n v="23.333333333333332"/>
    <x v="1"/>
    <s v="plays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.2875000000000001"/>
    <n v="64.375"/>
    <x v="1"/>
    <s v="plays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.0290416666666666"/>
    <n v="62.052763819095475"/>
    <x v="1"/>
    <s v="plays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.0249999999999999"/>
    <n v="66.129032258064512"/>
    <x v="1"/>
    <s v="plays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.101"/>
    <n v="73.400000000000006"/>
    <x v="1"/>
    <s v="plays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.1276666666666666"/>
    <n v="99.5"/>
    <x v="1"/>
    <s v="plays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.119"/>
    <n v="62.166666666666664"/>
    <x v="1"/>
    <s v="plays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.3919999999999999"/>
    <n v="62.328358208955223"/>
    <x v="1"/>
    <s v="plays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.1085714285714285"/>
    <n v="58.787878787878789"/>
    <x v="1"/>
    <s v="plays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.3906666666666667"/>
    <n v="45.347826086956523"/>
    <x v="1"/>
    <s v="plays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.0569999999999999"/>
    <n v="41.944444444444443"/>
    <x v="1"/>
    <s v="plays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.0142857142857142"/>
    <n v="59.166666666666664"/>
    <x v="1"/>
    <s v="plays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.0024500000000001"/>
    <n v="200.49"/>
    <x v="1"/>
    <s v="plays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.0916666666666666"/>
    <n v="83.974358974358978"/>
    <x v="1"/>
    <s v="plays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.1833333333333333"/>
    <n v="57.258064516129032"/>
    <x v="1"/>
    <s v="plays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.2"/>
    <n v="58.064516129032256"/>
    <x v="1"/>
    <s v="plays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x v="6"/>
    <n v="1.2796000000000001"/>
    <n v="186.80291970802921"/>
    <x v="1"/>
    <s v="plays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.26"/>
    <n v="74.117647058823536"/>
    <x v="1"/>
    <s v="plays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.2912912912912913"/>
    <n v="30.714285714285715"/>
    <x v="1"/>
    <s v="plays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.0742857142857143"/>
    <n v="62.666666666666664"/>
    <x v="1"/>
    <s v="plays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.00125"/>
    <n v="121.36363636363636"/>
    <x v="1"/>
    <s v="plays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.55"/>
    <n v="39.743589743589745"/>
    <x v="1"/>
    <s v="plays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.08"/>
    <n v="72"/>
    <x v="1"/>
    <s v="plays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.1052"/>
    <n v="40.632352941176471"/>
    <x v="1"/>
    <s v="plays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.008"/>
    <n v="63"/>
    <x v="1"/>
    <s v="plays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.212"/>
    <n v="33.666666666666664"/>
    <x v="1"/>
    <s v="plays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.0033333333333334"/>
    <n v="38.589743589743591"/>
    <x v="1"/>
    <s v="plays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.0916666666666666"/>
    <n v="155.95238095238096"/>
    <x v="1"/>
    <s v="plays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.2342857142857142"/>
    <n v="43.2"/>
    <x v="1"/>
    <s v="plays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.3633666666666666"/>
    <n v="15.148518518518518"/>
    <x v="1"/>
    <s v="plays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.0346657233816767"/>
    <n v="83.571428571428569"/>
    <x v="1"/>
    <s v="plays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.2133333333333334"/>
    <n v="140"/>
    <x v="1"/>
    <s v="plays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.86"/>
    <n v="80.869565217391298"/>
    <x v="1"/>
    <s v="plays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"/>
    <n v="53.846153846153847"/>
    <x v="1"/>
    <s v="plays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.0825"/>
    <n v="30.928571428571427"/>
    <x v="1"/>
    <s v="plays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.4115384615384616"/>
    <n v="67.962962962962962"/>
    <x v="1"/>
    <s v="plays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.1399999999999999"/>
    <n v="27.142857142857142"/>
    <x v="1"/>
    <s v="plays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.5373333333333334"/>
    <n v="110.86538461538461"/>
    <x v="1"/>
    <s v="plays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.0149999999999999"/>
    <n v="106.84210526315789"/>
    <x v="1"/>
    <s v="plays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.0235000000000001"/>
    <n v="105.51546391752578"/>
    <x v="1"/>
    <s v="plays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.0257142857142858"/>
    <n v="132.96296296296296"/>
    <x v="1"/>
    <s v="plays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.5575000000000001"/>
    <n v="51.916666666666664"/>
    <x v="1"/>
    <s v="plays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.0075000000000001"/>
    <n v="310"/>
    <x v="1"/>
    <s v="plays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.3940000000000001"/>
    <n v="26.021739130434781"/>
    <x v="1"/>
    <s v="plays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.1"/>
    <n v="105"/>
    <x v="1"/>
    <s v="plays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.0451515151515152"/>
    <n v="86.224999999999994"/>
    <x v="1"/>
    <s v="plays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.008"/>
    <n v="114.54545454545455"/>
    <x v="1"/>
    <s v="plays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.1120000000000001"/>
    <n v="47.657142857142858"/>
    <x v="1"/>
    <s v="plays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x v="6"/>
    <n v="1.0204444444444445"/>
    <n v="72.888888888888886"/>
    <x v="1"/>
    <s v="plays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.0254767441860466"/>
    <n v="49.545505617977533"/>
    <x v="1"/>
    <s v="plays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.27"/>
    <n v="25.4"/>
    <x v="1"/>
    <s v="plays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.3870588235294119"/>
    <n v="62.586956521739133"/>
    <x v="1"/>
    <s v="plays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.0075000000000001"/>
    <n v="61.060606060606062"/>
    <x v="1"/>
    <s v="plays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.3100000000000002E-2"/>
    <n v="60.064516129032256"/>
    <x v="1"/>
    <s v="plays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.2400000000000006E-2"/>
    <n v="72.400000000000006"/>
    <x v="1"/>
    <s v="plays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0.1"/>
    <n v="100"/>
    <x v="1"/>
    <s v="plays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0.11272727272727273"/>
    <n v="51.666666666666664"/>
    <x v="1"/>
    <s v="plays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0.15411764705882353"/>
    <n v="32.75"/>
    <x v="1"/>
    <s v="plays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e v="#DIV/0!"/>
    <x v="1"/>
    <s v="plays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0.28466666666666668"/>
    <n v="61"/>
    <x v="1"/>
    <s v="plays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0.13333333333333333"/>
    <n v="10"/>
    <x v="1"/>
    <s v="plays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6.6666666666666671E-3"/>
    <n v="10"/>
    <x v="1"/>
    <s v="plays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0.21428571428571427"/>
    <n v="37.5"/>
    <x v="1"/>
    <s v="plays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0.18"/>
    <n v="45"/>
    <x v="1"/>
    <s v="plays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0.20125000000000001"/>
    <n v="100.625"/>
    <x v="1"/>
    <s v="plays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0.17899999999999999"/>
    <n v="25.571428571428573"/>
    <x v="1"/>
    <s v="plays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e v="#DIV/0!"/>
    <x v="1"/>
    <s v="plays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0.02"/>
    <n v="25"/>
    <x v="1"/>
    <s v="plays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e v="#DIV/0!"/>
    <x v="1"/>
    <s v="plays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e v="#DIV/0!"/>
    <x v="1"/>
    <s v="plays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0.1"/>
    <n v="10"/>
    <x v="1"/>
    <s v="plays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x v="6"/>
    <n v="2.3764705882352941E-2"/>
    <n v="202"/>
    <x v="1"/>
    <s v="plays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0.01"/>
    <n v="25"/>
    <x v="1"/>
    <s v="plays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.0351999999999999"/>
    <n v="99.538461538461533"/>
    <x v="1"/>
    <s v="musical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.05"/>
    <n v="75"/>
    <x v="1"/>
    <s v="musical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.0044999999999999"/>
    <n v="215.25"/>
    <x v="1"/>
    <s v="musical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.3260000000000001"/>
    <n v="120.54545454545455"/>
    <x v="1"/>
    <s v="musical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.1299999999999999"/>
    <n v="37.666666666666664"/>
    <x v="1"/>
    <s v="musical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.0334000000000001"/>
    <n v="172.23333333333332"/>
    <x v="1"/>
    <s v="musical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.2"/>
    <n v="111.11111111111111"/>
    <x v="1"/>
    <s v="musical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.2963636363636364"/>
    <n v="25.464285714285715"/>
    <x v="1"/>
    <s v="musical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.0111111111111111"/>
    <n v="267.64705882352939"/>
    <x v="1"/>
    <s v="musical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.0851428571428572"/>
    <n v="75.959999999999994"/>
    <x v="1"/>
    <s v="musical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x v="40"/>
    <n v="1.0233333333333334"/>
    <n v="59.03846153846154"/>
    <x v="1"/>
    <s v="musical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.1024425000000002"/>
    <n v="50.111022727272733"/>
    <x v="1"/>
    <s v="musical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.010154"/>
    <n v="55.502967032967035"/>
    <x v="1"/>
    <s v="musical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"/>
    <n v="166.66666666666666"/>
    <x v="1"/>
    <s v="musical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.0624"/>
    <n v="47.428571428571431"/>
    <x v="1"/>
    <s v="musical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"/>
    <n v="64.935064935064929"/>
    <x v="1"/>
    <s v="musical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"/>
    <n v="55.555555555555557"/>
    <x v="1"/>
    <s v="musical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.1345714285714286"/>
    <n v="74.224299065420567"/>
    <x v="1"/>
    <s v="musical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.0265010000000001"/>
    <n v="106.9271875"/>
    <x v="1"/>
    <s v="musical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.1675"/>
    <n v="41.696428571428569"/>
    <x v="1"/>
    <s v="musical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.0765274999999999"/>
    <n v="74.243275862068955"/>
    <x v="1"/>
    <s v="musical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"/>
    <n v="73.333333333333329"/>
    <x v="1"/>
    <s v="musical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"/>
    <n v="100"/>
    <x v="1"/>
    <s v="musical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.46"/>
    <n v="38.421052631578945"/>
    <x v="1"/>
    <s v="musical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.1020000000000001"/>
    <n v="166.96969696969697"/>
    <x v="1"/>
    <s v="musical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.0820000000000001"/>
    <n v="94.912280701754383"/>
    <x v="1"/>
    <s v="musical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"/>
    <n v="100"/>
    <x v="1"/>
    <s v="musical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.0024999999999999"/>
    <n v="143.21428571428572"/>
    <x v="1"/>
    <s v="musical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.0671250000000001"/>
    <n v="90.819148936170208"/>
    <x v="1"/>
    <s v="musical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.4319999999999999"/>
    <n v="48.542372881355931"/>
    <x v="1"/>
    <s v="musical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.0504166666666668"/>
    <n v="70.027777777777771"/>
    <x v="1"/>
    <s v="musical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.0398000000000001"/>
    <n v="135.62608695652173"/>
    <x v="1"/>
    <s v="musical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.2"/>
    <n v="100"/>
    <x v="1"/>
    <s v="musical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.0966666666666667"/>
    <n v="94.90384615384616"/>
    <x v="1"/>
    <s v="musical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.0175000000000001"/>
    <n v="75.370370370370367"/>
    <x v="1"/>
    <s v="musical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.2891666666666666"/>
    <n v="64.458333333333329"/>
    <x v="1"/>
    <s v="musical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.1499999999999999"/>
    <n v="115"/>
    <x v="1"/>
    <s v="musical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.5075000000000001"/>
    <n v="100.5"/>
    <x v="1"/>
    <s v="musical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.1096666666666666"/>
    <n v="93.774647887323937"/>
    <x v="1"/>
    <s v="musical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.0028571428571429"/>
    <n v="35.1"/>
    <x v="1"/>
    <s v="musical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6.6666666666666671E-3"/>
    <n v="500"/>
    <x v="1"/>
    <s v="musical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.267605633802817E-2"/>
    <n v="29"/>
    <x v="1"/>
    <s v="musical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e v="#DIV/0!"/>
    <x v="1"/>
    <s v="musical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e v="#DIV/0!"/>
    <x v="1"/>
    <s v="musical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2.8E-3"/>
    <n v="17.5"/>
    <x v="1"/>
    <s v="musical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0.59657142857142853"/>
    <n v="174"/>
    <x v="1"/>
    <s v="musical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0.01"/>
    <n v="50"/>
    <x v="1"/>
    <s v="musical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1.6666666666666666E-2"/>
    <n v="5"/>
    <x v="1"/>
    <s v="musical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4.4444444444444447E-5"/>
    <n v="1"/>
    <x v="1"/>
    <s v="musical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0.89666666666666661"/>
    <n v="145.40540540540542"/>
    <x v="1"/>
    <s v="musical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.4642857142857143E-2"/>
    <n v="205"/>
    <x v="1"/>
    <s v="musical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.02E-2"/>
    <n v="100.5"/>
    <x v="1"/>
    <s v="musical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.0045454545454544E-2"/>
    <n v="55.0625"/>
    <x v="1"/>
    <s v="musical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8.5199999999999998E-2"/>
    <n v="47.333333333333336"/>
    <x v="1"/>
    <s v="musical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e v="#DIV/0!"/>
    <x v="1"/>
    <s v="musical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0.19650000000000001"/>
    <n v="58.95"/>
    <x v="1"/>
    <s v="musical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e v="#DIV/0!"/>
    <x v="1"/>
    <s v="musical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2.0000000000000002E-5"/>
    <n v="1.5"/>
    <x v="1"/>
    <s v="musical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6.6666666666666664E-4"/>
    <n v="5"/>
    <x v="1"/>
    <s v="musical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0.30333333333333334"/>
    <n v="50.555555555555557"/>
    <x v="1"/>
    <s v="musical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"/>
    <n v="41.666666666666664"/>
    <x v="1"/>
    <s v="plays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.0125"/>
    <n v="53.289473684210527"/>
    <x v="1"/>
    <s v="plays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.2173333333333334"/>
    <n v="70.230769230769226"/>
    <x v="1"/>
    <s v="plays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.3"/>
    <n v="43.421052631578945"/>
    <x v="1"/>
    <s v="plays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.0954999999999999"/>
    <n v="199.18181818181819"/>
    <x v="1"/>
    <s v="plays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.0095190476190474"/>
    <n v="78.518148148148143"/>
    <x v="1"/>
    <s v="plays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.4013333333333333"/>
    <n v="61.823529411764703"/>
    <x v="1"/>
    <s v="plays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.0000100000000001"/>
    <n v="50.000500000000002"/>
    <x v="1"/>
    <s v="plays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.19238"/>
    <n v="48.339729729729726"/>
    <x v="1"/>
    <s v="plays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.0725"/>
    <n v="107.25"/>
    <x v="1"/>
    <s v="plays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.2799999999999998"/>
    <n v="57"/>
    <x v="1"/>
    <s v="plays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.0640000000000001"/>
    <n v="40.92307692307692"/>
    <x v="1"/>
    <s v="plays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.4333333333333333"/>
    <n v="21.5"/>
    <x v="1"/>
    <s v="plays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.0454285714285714"/>
    <n v="79.543478260869563"/>
    <x v="1"/>
    <s v="plays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.1002000000000001"/>
    <n v="72.381578947368425"/>
    <x v="1"/>
    <s v="plays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.06"/>
    <n v="64.634146341463421"/>
    <x v="1"/>
    <s v="plays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.08"/>
    <n v="38.571428571428569"/>
    <x v="1"/>
    <s v="plays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.0542"/>
    <n v="107.57142857142857"/>
    <x v="1"/>
    <s v="plays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.1916666666666667"/>
    <n v="27.5"/>
    <x v="1"/>
    <s v="plays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.5266666666666666"/>
    <n v="70.461538461538467"/>
    <x v="1"/>
    <s v="plays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"/>
    <n v="178.57142857142858"/>
    <x v="1"/>
    <s v="plays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.002"/>
    <n v="62.625"/>
    <x v="1"/>
    <s v="plays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.25"/>
    <n v="75"/>
    <x v="1"/>
    <s v="plays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.0602199999999999"/>
    <n v="58.901111111111113"/>
    <x v="1"/>
    <s v="plays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.0466666666666666"/>
    <n v="139.55555555555554"/>
    <x v="1"/>
    <s v="plays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.1666666666666667"/>
    <n v="70"/>
    <x v="1"/>
    <s v="plays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.0903333333333334"/>
    <n v="57.385964912280699"/>
    <x v="1"/>
    <s v="plays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.6"/>
    <n v="40"/>
    <x v="1"/>
    <s v="plays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.125"/>
    <n v="64.285714285714292"/>
    <x v="1"/>
    <s v="plays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.0209999999999999"/>
    <n v="120.11764705882354"/>
    <x v="1"/>
    <s v="plays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.00824"/>
    <n v="1008.24"/>
    <x v="1"/>
    <s v="plays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.0125"/>
    <n v="63.28125"/>
    <x v="1"/>
    <s v="plays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"/>
    <n v="21.666666666666668"/>
    <x v="1"/>
    <s v="plays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8.72E-2"/>
    <n v="25.647058823529413"/>
    <x v="1"/>
    <s v="plays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0.21940000000000001"/>
    <n v="47.695652173913047"/>
    <x v="1"/>
    <s v="plays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0.21299999999999999"/>
    <n v="56.05263157894737"/>
    <x v="1"/>
    <s v="plays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0.41489795918367345"/>
    <n v="81.319999999999993"/>
    <x v="1"/>
    <s v="plays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.1049999999999999E-2"/>
    <n v="70.166666666666671"/>
    <x v="1"/>
    <s v="plays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2.7E-2"/>
    <n v="23.625"/>
    <x v="1"/>
    <s v="plays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0.16161904761904761"/>
    <n v="188.55555555555554"/>
    <x v="1"/>
    <s v="plays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0.16376923076923078"/>
    <n v="49.511627906976742"/>
    <x v="1"/>
    <s v="plays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.0433333333333334E-2"/>
    <n v="75.464285714285708"/>
    <x v="1"/>
    <s v="plays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3.7999999999999999E-2"/>
    <n v="9.5"/>
    <x v="1"/>
    <s v="plays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0.34079999999999999"/>
    <n v="35.5"/>
    <x v="1"/>
    <s v="plays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2E-3"/>
    <n v="10"/>
    <x v="1"/>
    <s v="plays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2.5999999999999998E-4"/>
    <n v="13"/>
    <x v="1"/>
    <s v="plays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0.16254545454545455"/>
    <n v="89.4"/>
    <x v="1"/>
    <s v="plays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2.5000000000000001E-2"/>
    <n v="25"/>
    <x v="1"/>
    <s v="plays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2.0000000000000001E-4"/>
    <n v="1"/>
    <x v="1"/>
    <s v="plays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.1999999999999998E-2"/>
    <n v="65"/>
    <x v="1"/>
    <s v="plays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0.02"/>
    <n v="10"/>
    <x v="1"/>
    <s v="plays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4.0000000000000002E-4"/>
    <n v="1"/>
    <x v="1"/>
    <s v="plays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0.17666666666666667"/>
    <n v="81.538461538461533"/>
    <x v="1"/>
    <s v="plays"/>
  </r>
  <r>
    <n v="3861"/>
    <x v="3856"/>
    <s v="THE COMING OF THE LORD!"/>
    <n v="2000"/>
    <n v="100"/>
    <x v="2"/>
    <x v="0"/>
    <s v="USD"/>
    <n v="1415828820"/>
    <n v="1412258977"/>
    <b v="0"/>
    <x v="29"/>
    <b v="0"/>
    <x v="6"/>
    <n v="0.05"/>
    <n v="100"/>
    <x v="1"/>
    <s v="plays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1.3333333333333334E-4"/>
    <n v="1"/>
    <x v="1"/>
    <s v="plays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e v="#DIV/0!"/>
    <x v="1"/>
    <s v="plays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.2E-2"/>
    <n v="20"/>
    <x v="1"/>
    <s v="plays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0.26937422295897223"/>
    <n v="46.428571428571431"/>
    <x v="1"/>
    <s v="plays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5.4999999999999997E-3"/>
    <n v="5.5"/>
    <x v="1"/>
    <s v="plays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0.1255"/>
    <n v="50.2"/>
    <x v="1"/>
    <s v="plays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x v="40"/>
    <n v="2E-3"/>
    <n v="10"/>
    <x v="1"/>
    <s v="musical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.44748684310884E-2"/>
    <n v="30.133333333333333"/>
    <x v="1"/>
    <s v="musical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0.15"/>
    <n v="150"/>
    <x v="1"/>
    <s v="musical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2.6666666666666668E-2"/>
    <n v="13.333333333333334"/>
    <x v="1"/>
    <s v="musical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e v="#DIV/0!"/>
    <x v="1"/>
    <s v="musical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e v="#DIV/0!"/>
    <x v="1"/>
    <s v="musical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e v="#DIV/0!"/>
    <x v="1"/>
    <s v="musical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e v="#DIV/0!"/>
    <x v="1"/>
    <s v="musical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0.52794871794871789"/>
    <n v="44.760869565217391"/>
    <x v="1"/>
    <s v="musical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4.9639999999999997E-2"/>
    <n v="88.642857142857139"/>
    <x v="1"/>
    <s v="musical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5.5555555555555556E-4"/>
    <n v="10"/>
    <x v="1"/>
    <s v="musical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e v="#DIV/0!"/>
    <x v="1"/>
    <s v="musical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0.13066666666666665"/>
    <n v="57.647058823529413"/>
    <x v="1"/>
    <s v="musical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0.05"/>
    <n v="25"/>
    <x v="1"/>
    <s v="musical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e v="#DIV/0!"/>
    <x v="1"/>
    <s v="musical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e v="#DIV/0!"/>
    <x v="1"/>
    <s v="musical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e v="#DIV/0!"/>
    <x v="1"/>
    <s v="musical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e v="#DIV/0!"/>
    <x v="1"/>
    <s v="musical"/>
  </r>
  <r>
    <n v="3886"/>
    <x v="3881"/>
    <n v="1"/>
    <n v="10000"/>
    <n v="0"/>
    <x v="1"/>
    <x v="2"/>
    <s v="AUD"/>
    <n v="1418275702"/>
    <n v="1415683702"/>
    <b v="0"/>
    <x v="78"/>
    <b v="0"/>
    <x v="40"/>
    <n v="0"/>
    <e v="#DIV/0!"/>
    <x v="1"/>
    <s v="musical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1.7500000000000002E-2"/>
    <n v="17.5"/>
    <x v="1"/>
    <s v="musical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0.27100000000000002"/>
    <n v="38.714285714285715"/>
    <x v="1"/>
    <s v="plays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.4749999999999999E-2"/>
    <n v="13.111111111111111"/>
    <x v="1"/>
    <s v="plays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0.16826666666666668"/>
    <n v="315.5"/>
    <x v="1"/>
    <s v="plays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0.32500000000000001"/>
    <n v="37.142857142857146"/>
    <x v="1"/>
    <s v="plays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e v="#DIV/0!"/>
    <x v="1"/>
    <s v="plays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0.2155"/>
    <n v="128.27380952380952"/>
    <x v="1"/>
    <s v="plays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.4666666666666665E-2"/>
    <n v="47.272727272727273"/>
    <x v="1"/>
    <s v="plays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0.05"/>
    <n v="50"/>
    <x v="1"/>
    <s v="plays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0.10625"/>
    <n v="42.5"/>
    <x v="1"/>
    <s v="plays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0.17599999999999999"/>
    <n v="44"/>
    <x v="1"/>
    <s v="plays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0.3256"/>
    <n v="50.875"/>
    <x v="1"/>
    <s v="plays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.2500000000000001E-2"/>
    <n v="62.5"/>
    <x v="1"/>
    <s v="plays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.3999999999999999E-2"/>
    <n v="27"/>
    <x v="1"/>
    <s v="plays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8.3333333333333332E-3"/>
    <n v="25"/>
    <x v="1"/>
    <s v="plays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0.48833333333333334"/>
    <n v="47.258064516129032"/>
    <x v="1"/>
    <s v="plays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e v="#DIV/0!"/>
    <x v="1"/>
    <s v="plays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x v="6"/>
    <n v="2.9999999999999997E-4"/>
    <n v="1.5"/>
    <x v="1"/>
    <s v="plays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0.11533333333333333"/>
    <n v="24.714285714285715"/>
    <x v="1"/>
    <s v="plays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0.67333333333333334"/>
    <n v="63.125"/>
    <x v="1"/>
    <s v="plays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0.153"/>
    <n v="38.25"/>
    <x v="1"/>
    <s v="plays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8.666666666666667E-2"/>
    <n v="16.25"/>
    <x v="1"/>
    <s v="plays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2.2499999999999998E-3"/>
    <n v="33.75"/>
    <x v="1"/>
    <s v="plays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.0833333333333334E-2"/>
    <n v="61.666666666666664"/>
    <x v="1"/>
    <s v="plays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0.37412499999999999"/>
    <n v="83.138888888888886"/>
    <x v="1"/>
    <s v="plays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6.666666666666667E-5"/>
    <n v="1"/>
    <x v="1"/>
    <s v="plays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0.1"/>
    <n v="142.85714285714286"/>
    <x v="1"/>
    <s v="plays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0.36359999999999998"/>
    <n v="33.666666666666664"/>
    <x v="1"/>
    <s v="plays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3.3333333333333335E-3"/>
    <n v="5"/>
    <x v="1"/>
    <s v="plays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e v="#DIV/0!"/>
    <x v="1"/>
    <s v="plays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2.8571428571428571E-3"/>
    <n v="10"/>
    <x v="1"/>
    <s v="plays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2E-3"/>
    <n v="40"/>
    <x v="1"/>
    <s v="plays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1.7999999999999999E-2"/>
    <n v="30"/>
    <x v="1"/>
    <s v="plays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.3999999999999999E-2"/>
    <n v="45"/>
    <x v="1"/>
    <s v="plays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e v="#DIV/0!"/>
    <x v="1"/>
    <s v="plays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.1333333333333327E-2"/>
    <n v="10.166666666666666"/>
    <x v="1"/>
    <s v="plays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0.12034782608695652"/>
    <n v="81.411764705882348"/>
    <x v="1"/>
    <s v="plays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0.15266666666666667"/>
    <n v="57.25"/>
    <x v="1"/>
    <s v="plays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0.1"/>
    <n v="5"/>
    <x v="1"/>
    <s v="plays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3.0000000000000001E-3"/>
    <n v="15"/>
    <x v="1"/>
    <s v="plays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0.01"/>
    <n v="12.5"/>
    <x v="1"/>
    <s v="plays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0.13020000000000001"/>
    <n v="93"/>
    <x v="1"/>
    <s v="plays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.265E-2"/>
    <n v="32.357142857142854"/>
    <x v="1"/>
    <s v="plays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e v="#DIV/0!"/>
    <x v="1"/>
    <s v="plays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e v="#DIV/0!"/>
    <x v="1"/>
    <s v="plays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8.3333333333333331E-5"/>
    <n v="1"/>
    <x v="1"/>
    <s v="plays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0.15742857142857142"/>
    <n v="91.833333333333329"/>
    <x v="1"/>
    <s v="plays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0.11"/>
    <n v="45.833333333333336"/>
    <x v="1"/>
    <s v="plays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0.43833333333333335"/>
    <n v="57.173913043478258"/>
    <x v="1"/>
    <s v="plays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e v="#DIV/0!"/>
    <x v="1"/>
    <s v="plays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0.86135181975736563"/>
    <n v="248.5"/>
    <x v="1"/>
    <s v="plays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0.12196620583717357"/>
    <n v="79.400000000000006"/>
    <x v="1"/>
    <s v="plays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1E-3"/>
    <n v="5"/>
    <x v="1"/>
    <s v="plays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2.2000000000000001E-3"/>
    <n v="5.5"/>
    <x v="1"/>
    <s v="plays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9.0909090909090905E-3"/>
    <n v="25"/>
    <x v="1"/>
    <s v="plays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e v="#DIV/0!"/>
    <x v="1"/>
    <s v="plays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0.35639999999999999"/>
    <n v="137.07692307692307"/>
    <x v="1"/>
    <s v="plays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e v="#DIV/0!"/>
    <x v="1"/>
    <s v="plays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2.5000000000000001E-3"/>
    <n v="5"/>
    <x v="1"/>
    <s v="plays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.2500000000000001E-2"/>
    <n v="39"/>
    <x v="1"/>
    <s v="plays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.3666666666666664E-2"/>
    <n v="50.5"/>
    <x v="1"/>
    <s v="plays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e v="#DIV/0!"/>
    <x v="1"/>
    <s v="plays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0.15770000000000001"/>
    <n v="49.28125"/>
    <x v="1"/>
    <s v="plays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6.2500000000000003E-3"/>
    <n v="25"/>
    <x v="1"/>
    <s v="plays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5.0000000000000004E-6"/>
    <n v="1"/>
    <x v="1"/>
    <s v="plays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9.6153846153846159E-4"/>
    <n v="25"/>
    <x v="1"/>
    <s v="plays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e v="#DIV/0!"/>
    <x v="1"/>
    <s v="plays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e v="#DIV/0!"/>
    <x v="1"/>
    <s v="plays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0.24285714285714285"/>
    <n v="53.125"/>
    <x v="1"/>
    <s v="plays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e v="#DIV/0!"/>
    <x v="1"/>
    <s v="plays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2.5000000000000001E-4"/>
    <n v="7"/>
    <x v="1"/>
    <s v="plays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0.32050000000000001"/>
    <n v="40.0625"/>
    <x v="1"/>
    <s v="plays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0.24333333333333335"/>
    <n v="24.333333333333332"/>
    <x v="1"/>
    <s v="plays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1.4999999999999999E-2"/>
    <n v="11.25"/>
    <x v="1"/>
    <s v="plays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4.1999999999999997E-3"/>
    <n v="10.5"/>
    <x v="1"/>
    <s v="plays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.214285714285714E-2"/>
    <n v="15"/>
    <x v="1"/>
    <s v="plays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e v="#DIV/0!"/>
    <x v="1"/>
    <s v="plays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.3E-2"/>
    <n v="42"/>
    <x v="1"/>
    <s v="plays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0.14249999999999999"/>
    <n v="71.25"/>
    <x v="1"/>
    <s v="plays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6.0000000000000001E-3"/>
    <n v="22.5"/>
    <x v="1"/>
    <s v="plays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0.2411764705882353"/>
    <n v="41"/>
    <x v="1"/>
    <s v="plays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0.10539999999999999"/>
    <n v="47.909090909090907"/>
    <x v="1"/>
    <s v="plays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.4690265486725665E-2"/>
    <n v="35.166666666666664"/>
    <x v="1"/>
    <s v="plays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7.3333333333333334E-4"/>
    <n v="5.5"/>
    <x v="1"/>
    <s v="plays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9.7142857142857135E-3"/>
    <n v="22.666666666666668"/>
    <x v="1"/>
    <s v="plays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0.21099999999999999"/>
    <n v="26.375"/>
    <x v="1"/>
    <s v="plays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0.78100000000000003"/>
    <n v="105.54054054054055"/>
    <x v="1"/>
    <s v="plays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0.32"/>
    <n v="29.09090909090909"/>
    <x v="1"/>
    <s v="plays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e v="#DIV/0!"/>
    <x v="1"/>
    <s v="plays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0.47692307692307695"/>
    <n v="62"/>
    <x v="1"/>
    <s v="plays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.4500000000000001E-2"/>
    <n v="217.5"/>
    <x v="1"/>
    <s v="plays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0.107"/>
    <n v="26.75"/>
    <x v="1"/>
    <s v="plays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1.8333333333333333E-2"/>
    <n v="18.333333333333332"/>
    <x v="1"/>
    <s v="plays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0.18"/>
    <n v="64.285714285714292"/>
    <x v="1"/>
    <s v="plays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.0833333333333333E-2"/>
    <n v="175"/>
    <x v="1"/>
    <s v="plays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0.2"/>
    <n v="34"/>
    <x v="1"/>
    <s v="plays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0.34802513464991025"/>
    <n v="84.282608695652172"/>
    <x v="1"/>
    <s v="plays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.3333333333333339E-2"/>
    <n v="9.5"/>
    <x v="1"/>
    <s v="plays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0.32050000000000001"/>
    <n v="33.736842105263158"/>
    <x v="1"/>
    <s v="plays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9.7600000000000006E-2"/>
    <n v="37.53846153846154"/>
    <x v="1"/>
    <s v="plays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0.3775"/>
    <n v="11.615384615384615"/>
    <x v="1"/>
    <s v="plays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x v="6"/>
    <n v="2.1333333333333333E-2"/>
    <n v="8"/>
    <x v="1"/>
    <s v="plays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e v="#DIV/0!"/>
    <x v="1"/>
    <s v="plays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.1818181818181817E-2"/>
    <n v="23"/>
    <x v="1"/>
    <s v="plays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0.2"/>
    <n v="100"/>
    <x v="1"/>
    <s v="plays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.4100000000000002E-2"/>
    <n v="60.111111111111114"/>
    <x v="1"/>
    <s v="plays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6.0000000000000002E-5"/>
    <n v="3"/>
    <x v="1"/>
    <s v="plays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2.5000000000000001E-3"/>
    <n v="5"/>
    <x v="1"/>
    <s v="plays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0.35"/>
    <n v="17.5"/>
    <x v="1"/>
    <s v="plays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0.16566666666666666"/>
    <n v="29.235294117647058"/>
    <x v="1"/>
    <s v="plays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e v="#DIV/0!"/>
    <x v="1"/>
    <s v="plays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0.57199999999999995"/>
    <n v="59.583333333333336"/>
    <x v="1"/>
    <s v="plays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0.16514285714285715"/>
    <n v="82.571428571428569"/>
    <x v="1"/>
    <s v="plays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x v="6"/>
    <n v="1.25E-3"/>
    <n v="10"/>
    <x v="1"/>
    <s v="plays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0.3775"/>
    <n v="32.357142857142854"/>
    <x v="1"/>
    <s v="plays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1.84E-2"/>
    <n v="5.75"/>
    <x v="1"/>
    <s v="plays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0.10050000000000001"/>
    <n v="100.5"/>
    <x v="1"/>
    <s v="plays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x v="6"/>
    <n v="2E-3"/>
    <n v="1"/>
    <x v="1"/>
    <s v="plays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.3333333333333334E-2"/>
    <n v="20"/>
    <x v="1"/>
    <s v="plays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6.666666666666667E-5"/>
    <n v="2"/>
    <x v="1"/>
    <s v="plays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2.5000000000000001E-3"/>
    <n v="5"/>
    <x v="1"/>
    <s v="plays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0.06"/>
    <n v="15"/>
    <x v="1"/>
    <s v="plays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3.8860103626943004E-2"/>
    <n v="25"/>
    <x v="1"/>
    <s v="plays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0.24194444444444443"/>
    <n v="45.842105263157897"/>
    <x v="1"/>
    <s v="plays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7.5999999999999998E-2"/>
    <n v="4.75"/>
    <x v="1"/>
    <s v="plays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e v="#DIV/0!"/>
    <x v="1"/>
    <s v="plays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.2999999999999999E-2"/>
    <n v="13"/>
    <x v="1"/>
    <s v="plays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e v="#DIV/0!"/>
    <x v="1"/>
    <s v="plays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1.4285714285714287E-4"/>
    <n v="1"/>
    <x v="1"/>
    <s v="plays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0.14000000000000001"/>
    <n v="10"/>
    <x v="1"/>
    <s v="plays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.0500000000000001E-2"/>
    <n v="52.5"/>
    <x v="1"/>
    <s v="plays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8.666666666666667E-2"/>
    <n v="32.5"/>
    <x v="1"/>
    <s v="plays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8.2857142857142851E-3"/>
    <n v="7.25"/>
    <x v="1"/>
    <s v="plays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0.16666666666666666"/>
    <n v="33.333333333333336"/>
    <x v="1"/>
    <s v="plays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8.3333333333333332E-3"/>
    <n v="62.5"/>
    <x v="1"/>
    <s v="plays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0.69561111111111107"/>
    <n v="63.558375634517766"/>
    <x v="1"/>
    <s v="plays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e v="#DIV/0!"/>
    <x v="1"/>
    <s v="plays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.2500000000000001E-2"/>
    <n v="10"/>
    <x v="1"/>
    <s v="plays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0.05"/>
    <n v="62.5"/>
    <x v="1"/>
    <s v="plays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e v="#DIV/0!"/>
    <x v="1"/>
    <s v="plays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.166666666666667E-2"/>
    <n v="30.714285714285715"/>
    <x v="1"/>
    <s v="plays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0.28050000000000003"/>
    <n v="51"/>
    <x v="1"/>
    <s v="plays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e v="#DIV/0!"/>
    <x v="1"/>
    <s v="plays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0.16"/>
    <n v="66.666666666666671"/>
    <x v="1"/>
    <s v="plays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e v="#DIV/0!"/>
    <x v="1"/>
    <s v="plays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6.8287037037037035E-2"/>
    <n v="59"/>
    <x v="1"/>
    <s v="plays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0.25698702928870293"/>
    <n v="65.340319148936175"/>
    <x v="1"/>
    <s v="plays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.4814814814814815E-2"/>
    <n v="100"/>
    <x v="1"/>
    <s v="plays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0.36849999999999999"/>
    <n v="147.4"/>
    <x v="1"/>
    <s v="plays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0.47049999999999997"/>
    <n v="166.05882352941177"/>
    <x v="1"/>
    <s v="plays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0.11428571428571428"/>
    <n v="40"/>
    <x v="1"/>
    <s v="plays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0.12039999999999999"/>
    <n v="75.25"/>
    <x v="1"/>
    <s v="plays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0.6"/>
    <n v="60"/>
    <x v="1"/>
    <s v="plays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0.3125"/>
    <n v="1250"/>
    <x v="1"/>
    <s v="plays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4.1999999999999997E-3"/>
    <n v="10.5"/>
    <x v="1"/>
    <s v="plays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2.0999999999999999E-3"/>
    <n v="7"/>
    <x v="1"/>
    <s v="plays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e v="#DIV/0!"/>
    <x v="1"/>
    <s v="plays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0.375"/>
    <n v="56.25"/>
    <x v="1"/>
    <s v="plays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2.0000000000000001E-4"/>
    <n v="1"/>
    <x v="1"/>
    <s v="plays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.2142857142857142E-2"/>
    <n v="38.333333333333336"/>
    <x v="1"/>
    <s v="plays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.1999999999999999E-2"/>
    <n v="27.5"/>
    <x v="1"/>
    <s v="plays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0.17652941176470588"/>
    <n v="32.978021978021978"/>
    <x v="1"/>
    <s v="plays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8.0000000000000004E-4"/>
    <n v="16"/>
    <x v="1"/>
    <s v="plays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6.6666666666666664E-4"/>
    <n v="1"/>
    <x v="1"/>
    <s v="plays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e v="#DIV/0!"/>
    <x v="1"/>
    <s v="plays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0.37533333333333335"/>
    <n v="86.615384615384613"/>
    <x v="1"/>
    <s v="plays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0.22"/>
    <n v="55"/>
    <x v="1"/>
    <s v="plays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e v="#DIV/0!"/>
    <x v="1"/>
    <s v="plays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0.1762"/>
    <n v="41.952380952380949"/>
    <x v="1"/>
    <s v="plays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0.53"/>
    <n v="88.333333333333329"/>
    <x v="1"/>
    <s v="plays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0.22142857142857142"/>
    <n v="129.16666666666666"/>
    <x v="1"/>
    <s v="plays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2.5333333333333333E-2"/>
    <n v="23.75"/>
    <x v="1"/>
    <s v="plays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2.5000000000000001E-2"/>
    <n v="35.714285714285715"/>
    <x v="1"/>
    <s v="plays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2.8500000000000001E-2"/>
    <n v="57"/>
    <x v="1"/>
    <s v="plays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e v="#DIV/0!"/>
    <x v="1"/>
    <s v="plays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.4500000000000001E-2"/>
    <n v="163.33333333333334"/>
    <x v="1"/>
    <s v="plays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.4210526315789474E-2"/>
    <n v="15"/>
    <x v="1"/>
    <s v="plays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0.1925"/>
    <n v="64.166666666666671"/>
    <x v="1"/>
    <s v="plays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6.7499999999999999E-3"/>
    <n v="6.75"/>
    <x v="1"/>
    <s v="plays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1.6666666666666668E-3"/>
    <n v="25"/>
    <x v="1"/>
    <s v="plays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0.60899999999999999"/>
    <n v="179.11764705882354"/>
    <x v="1"/>
    <s v="plays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0.01"/>
    <n v="34.950000000000003"/>
    <x v="1"/>
    <s v="plays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0.34399999999999997"/>
    <n v="33.07692307692308"/>
    <x v="1"/>
    <s v="plays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0.16500000000000001"/>
    <n v="27.5"/>
    <x v="1"/>
    <s v="plays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e v="#DIV/0!"/>
    <x v="1"/>
    <s v="plays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4.0000000000000001E-3"/>
    <n v="2"/>
    <x v="1"/>
    <s v="plays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.0571428571428572E-2"/>
    <n v="18.5"/>
    <x v="1"/>
    <s v="plays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0.26727272727272727"/>
    <n v="35"/>
    <x v="1"/>
    <s v="plays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0.28799999999999998"/>
    <n v="44.307692307692307"/>
    <x v="1"/>
    <s v="plays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e v="#DIV/0!"/>
    <x v="1"/>
    <s v="plays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8.8999999999999996E-2"/>
    <n v="222.5"/>
    <x v="1"/>
    <s v="plays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e v="#DIV/0!"/>
    <x v="1"/>
    <s v="plays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1.6666666666666668E-3"/>
    <n v="5"/>
    <x v="1"/>
    <s v="plays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e v="#DIV/0!"/>
    <x v="1"/>
    <s v="plays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0.15737410071942445"/>
    <n v="29.166666666666668"/>
    <x v="1"/>
    <s v="plays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0.02"/>
    <n v="1.5"/>
    <x v="1"/>
    <s v="plays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0.21685714285714286"/>
    <n v="126.5"/>
    <x v="1"/>
    <s v="plays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3.3333333333333335E-3"/>
    <n v="10"/>
    <x v="1"/>
    <s v="plays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2.8571428571428571E-3"/>
    <n v="10"/>
    <x v="1"/>
    <s v="plays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4.7E-2"/>
    <n v="9.4"/>
    <x v="1"/>
    <s v="plays"/>
  </r>
  <r>
    <n v="4087"/>
    <x v="4080"/>
    <s v="Comedy Stage Play"/>
    <n v="9600"/>
    <n v="0"/>
    <x v="2"/>
    <x v="0"/>
    <s v="USD"/>
    <n v="1468777786"/>
    <n v="1466185786"/>
    <b v="0"/>
    <x v="78"/>
    <b v="0"/>
    <x v="6"/>
    <n v="0"/>
    <e v="#DIV/0!"/>
    <x v="1"/>
    <s v="plays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0.108"/>
    <n v="72"/>
    <x v="1"/>
    <s v="plays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4.8000000000000001E-2"/>
    <n v="30"/>
    <x v="1"/>
    <s v="plays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.2000000000000001E-2"/>
    <n v="10.666666666666666"/>
    <x v="1"/>
    <s v="plays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0.1275"/>
    <n v="25.5"/>
    <x v="1"/>
    <s v="plays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1.8181818181818181E-4"/>
    <n v="20"/>
    <x v="1"/>
    <s v="plays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.4E-2"/>
    <n v="15"/>
    <x v="1"/>
    <s v="plays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0.36499999999999999"/>
    <n v="91.25"/>
    <x v="1"/>
    <s v="plays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2.6666666666666668E-2"/>
    <n v="800"/>
    <x v="1"/>
    <s v="plays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0.11428571428571428"/>
    <n v="80"/>
    <x v="1"/>
    <s v="plays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e v="#DIV/0!"/>
    <x v="1"/>
    <s v="plays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e v="#DIV/0!"/>
    <x v="1"/>
    <s v="plays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.1111111111111112E-2"/>
    <n v="50"/>
    <x v="1"/>
    <s v="plays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e v="#DIV/0!"/>
    <x v="1"/>
    <s v="plays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e v="#DIV/0!"/>
    <x v="1"/>
    <s v="plays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0.27400000000000002"/>
    <n v="22.833333333333332"/>
    <x v="1"/>
    <s v="plays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0.1"/>
    <n v="16.666666666666668"/>
    <x v="1"/>
    <s v="plays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0.21366666666666667"/>
    <n v="45.785714285714285"/>
    <x v="1"/>
    <s v="plays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6.9696969696969702E-2"/>
    <n v="383.33333333333331"/>
    <x v="1"/>
    <s v="plays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0.70599999999999996"/>
    <n v="106.96969696969697"/>
    <x v="1"/>
    <s v="plays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.0500000000000001E-2"/>
    <n v="10.25"/>
    <x v="1"/>
    <s v="plays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1.9666666666666666E-2"/>
    <n v="59"/>
    <x v="1"/>
    <s v="plays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e v="#DIV/0!"/>
    <x v="1"/>
    <s v="plays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0.28666666666666668"/>
    <n v="14.333333333333334"/>
    <x v="1"/>
    <s v="plays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.1333333333333331E-2"/>
    <n v="15.666666666666666"/>
    <x v="1"/>
    <s v="plays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4.0000000000000002E-4"/>
    <n v="1"/>
    <x v="1"/>
    <s v="plays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</r>
  <r>
    <m/>
    <m/>
    <m/>
    <m/>
    <m/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37620400"/>
    <n v="1485872683"/>
    <b v="0"/>
    <n v="79"/>
    <b v="1"/>
    <s v="film &amp; video/television"/>
    <n v="1.4260827250608272"/>
    <n v="185.48101265822785"/>
    <s v="film &amp; video"/>
    <s v="television"/>
    <x v="1"/>
    <d v="2015-07-23T03:00:0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37620400"/>
    <n v="1454691083"/>
    <b v="0"/>
    <n v="35"/>
    <b v="1"/>
    <s v="film &amp; video/television"/>
    <n v="1.05"/>
    <n v="15"/>
    <s v="film &amp; video"/>
    <s v="television"/>
    <x v="2"/>
    <d v="2015-07-23T03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37620400"/>
    <n v="1404822107"/>
    <b v="0"/>
    <n v="150"/>
    <b v="1"/>
    <s v="film &amp; video/television"/>
    <n v="1.0389999999999999"/>
    <n v="69.266666666666666"/>
    <s v="film &amp; video"/>
    <s v="television"/>
    <x v="3"/>
    <d v="2015-07-23T03:00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37620400"/>
    <n v="1447963279"/>
    <b v="0"/>
    <n v="284"/>
    <b v="1"/>
    <s v="film &amp; video/television"/>
    <n v="1.2299154545454545"/>
    <n v="190.55028169014085"/>
    <s v="film &amp; video"/>
    <s v="television"/>
    <x v="4"/>
    <d v="2015-07-23T03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37620400"/>
    <n v="1468362207"/>
    <b v="0"/>
    <n v="47"/>
    <b v="1"/>
    <s v="film &amp; video/television"/>
    <n v="1.0977744436109027"/>
    <n v="93.40425531914893"/>
    <s v="film &amp; video"/>
    <s v="television"/>
    <x v="5"/>
    <d v="2015-07-23T03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37620400"/>
    <n v="1401846250"/>
    <b v="0"/>
    <n v="58"/>
    <b v="1"/>
    <s v="film &amp; video/television"/>
    <n v="1.064875"/>
    <n v="146.87931034482759"/>
    <s v="film &amp; video"/>
    <s v="television"/>
    <x v="6"/>
    <d v="2015-07-23T0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37620400"/>
    <n v="1464224867"/>
    <b v="0"/>
    <n v="57"/>
    <b v="1"/>
    <s v="film &amp; video/television"/>
    <n v="1.0122222222222221"/>
    <n v="159.82456140350877"/>
    <s v="film &amp; video"/>
    <s v="television"/>
    <x v="7"/>
    <d v="2015-07-23T03:00:00"/>
  </r>
  <r>
    <n v="8"/>
    <s v="Sizzling in the Kitchen Flynn Style"/>
    <s v="Help us raise the funds to film our pilot episode!"/>
    <n v="3500"/>
    <n v="3501.52"/>
    <x v="0"/>
    <s v="US"/>
    <s v="USD"/>
    <n v="1437620400"/>
    <n v="1460155212"/>
    <b v="0"/>
    <n v="12"/>
    <b v="1"/>
    <s v="film &amp; video/television"/>
    <n v="1.0004342857142856"/>
    <n v="291.79333333333335"/>
    <s v="film &amp; video"/>
    <s v="television"/>
    <x v="8"/>
    <d v="2015-07-23T0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37620400"/>
    <n v="1458268144"/>
    <b v="0"/>
    <n v="20"/>
    <b v="1"/>
    <s v="film &amp; video/television"/>
    <n v="1.2599800000000001"/>
    <n v="31.499500000000001"/>
    <s v="film &amp; video"/>
    <s v="television"/>
    <x v="9"/>
    <d v="2015-07-23T0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37620400"/>
    <n v="1400636279"/>
    <b v="0"/>
    <n v="19"/>
    <b v="1"/>
    <s v="film &amp; video/television"/>
    <n v="1.0049999999999999"/>
    <n v="158.68421052631578"/>
    <s v="film &amp; video"/>
    <s v="television"/>
    <x v="10"/>
    <d v="2015-07-23T03:00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37620400"/>
    <n v="1469126462"/>
    <b v="0"/>
    <n v="75"/>
    <b v="1"/>
    <s v="film &amp; video/television"/>
    <n v="1.2050000000000001"/>
    <n v="80.333333333333329"/>
    <s v="film &amp; video"/>
    <s v="television"/>
    <x v="11"/>
    <d v="2015-07-23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37620400"/>
    <n v="1401642425"/>
    <b v="0"/>
    <n v="827"/>
    <b v="1"/>
    <s v="film &amp; video/television"/>
    <n v="1.6529333333333334"/>
    <n v="59.961305925030231"/>
    <s v="film &amp; video"/>
    <s v="television"/>
    <x v="12"/>
    <d v="2015-07-23T03:00:00"/>
  </r>
  <r>
    <n v="13"/>
    <s v="Can't Go Home"/>
    <s v="A travel series hosted by touring musicians that profiles a different American city in each episode."/>
    <n v="3500"/>
    <n v="5599"/>
    <x v="0"/>
    <s v="US"/>
    <s v="USD"/>
    <n v="1437620400"/>
    <n v="1463588109"/>
    <b v="0"/>
    <n v="51"/>
    <b v="1"/>
    <s v="film &amp; video/television"/>
    <n v="1.5997142857142856"/>
    <n v="109.78431372549019"/>
    <s v="film &amp; video"/>
    <s v="television"/>
    <x v="13"/>
    <d v="2015-07-23T03:00:00"/>
  </r>
  <r>
    <n v="14"/>
    <s v="3010 | Sci-fi Series"/>
    <s v="A highly charged post apocalyptic sci fi series that pulls no punches!"/>
    <n v="6000"/>
    <n v="6056"/>
    <x v="0"/>
    <s v="AU"/>
    <s v="AUD"/>
    <n v="1437620400"/>
    <n v="1403051888"/>
    <b v="0"/>
    <n v="41"/>
    <b v="1"/>
    <s v="film &amp; video/television"/>
    <n v="1.0093333333333334"/>
    <n v="147.70731707317074"/>
    <s v="film &amp; video"/>
    <s v="television"/>
    <x v="14"/>
    <d v="2015-07-23T03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37620400"/>
    <n v="1441790658"/>
    <b v="0"/>
    <n v="98"/>
    <b v="1"/>
    <s v="film &amp; video/television"/>
    <n v="1.0660000000000001"/>
    <n v="21.755102040816325"/>
    <s v="film &amp; video"/>
    <s v="television"/>
    <x v="15"/>
    <d v="2015-07-23T03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37620400"/>
    <n v="1398971211"/>
    <b v="0"/>
    <n v="70"/>
    <b v="1"/>
    <s v="film &amp; video/television"/>
    <n v="1.0024166666666667"/>
    <n v="171.84285714285716"/>
    <s v="film &amp; video"/>
    <s v="television"/>
    <x v="16"/>
    <d v="2015-07-23T03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37620400"/>
    <n v="1412530422"/>
    <b v="0"/>
    <n v="36"/>
    <b v="1"/>
    <s v="film &amp; video/television"/>
    <n v="1.0066666666666666"/>
    <n v="41.944444444444443"/>
    <s v="film &amp; video"/>
    <s v="television"/>
    <x v="17"/>
    <d v="2015-07-23T03:00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37620400"/>
    <n v="1408366856"/>
    <b v="0"/>
    <n v="342"/>
    <b v="1"/>
    <s v="film &amp; video/television"/>
    <n v="1.0632110000000001"/>
    <n v="93.264122807017543"/>
    <s v="film &amp; video"/>
    <s v="television"/>
    <x v="18"/>
    <d v="2015-07-23T03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620400"/>
    <n v="1434828934"/>
    <b v="0"/>
    <n v="22"/>
    <b v="1"/>
    <s v="film &amp; video/television"/>
    <n v="1.4529411764705882"/>
    <n v="56.136363636363633"/>
    <s v="film &amp; video"/>
    <s v="television"/>
    <x v="19"/>
    <d v="2015-07-23T03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37620400"/>
    <n v="1436983912"/>
    <b v="0"/>
    <n v="25"/>
    <b v="1"/>
    <s v="film &amp; video/television"/>
    <n v="1.002"/>
    <n v="80.16"/>
    <s v="film &amp; video"/>
    <s v="television"/>
    <x v="20"/>
    <d v="2015-07-23T03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37620400"/>
    <n v="1409151789"/>
    <b v="0"/>
    <n v="101"/>
    <b v="1"/>
    <s v="film &amp; video/television"/>
    <n v="1.0913513513513513"/>
    <n v="199.9009900990099"/>
    <s v="film &amp; video"/>
    <s v="television"/>
    <x v="21"/>
    <d v="2015-07-23T03:00:00"/>
  </r>
  <r>
    <n v="22"/>
    <s v="CREATURES OF HABIT!"/>
    <s v="Meet Gary, and Troy: Two unlikely friends that investigate &quot;strange phenomenon&quot;."/>
    <n v="350"/>
    <n v="410"/>
    <x v="0"/>
    <s v="US"/>
    <s v="USD"/>
    <n v="1437620400"/>
    <n v="1418766740"/>
    <b v="0"/>
    <n v="8"/>
    <b v="1"/>
    <s v="film &amp; video/television"/>
    <n v="1.1714285714285715"/>
    <n v="51.25"/>
    <s v="film &amp; video"/>
    <s v="television"/>
    <x v="22"/>
    <d v="2015-07-23T03:00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7620400"/>
    <n v="1428086501"/>
    <b v="0"/>
    <n v="23"/>
    <b v="1"/>
    <s v="film &amp; video/television"/>
    <n v="1.1850000000000001"/>
    <n v="103.04347826086956"/>
    <s v="film &amp; video"/>
    <s v="television"/>
    <x v="23"/>
    <d v="2015-07-23T03:00:00"/>
  </r>
  <r>
    <n v="24"/>
    <s v="Bring STL Up Late to TV"/>
    <s v="STL Up Late is a weekly late night comedy talk show for St. Louis television."/>
    <n v="35000"/>
    <n v="38082.69"/>
    <x v="0"/>
    <s v="US"/>
    <s v="USD"/>
    <n v="1437620400"/>
    <n v="1439494863"/>
    <b v="0"/>
    <n v="574"/>
    <b v="1"/>
    <s v="film &amp; video/television"/>
    <n v="1.0880768571428572"/>
    <n v="66.346149825783982"/>
    <s v="film &amp; video"/>
    <s v="television"/>
    <x v="24"/>
    <d v="2015-07-23T0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37620400"/>
    <n v="1447115761"/>
    <b v="0"/>
    <n v="14"/>
    <b v="1"/>
    <s v="film &amp; video/television"/>
    <n v="1.3333333333333333"/>
    <n v="57.142857142857146"/>
    <s v="film &amp; video"/>
    <s v="television"/>
    <x v="25"/>
    <d v="2015-07-23T03:00:0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37620400"/>
    <n v="1404822144"/>
    <b v="0"/>
    <n v="19"/>
    <b v="1"/>
    <s v="film &amp; video/television"/>
    <n v="1.552"/>
    <n v="102.10526315789474"/>
    <s v="film &amp; video"/>
    <s v="television"/>
    <x v="26"/>
    <d v="2015-07-23T03:00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37620400"/>
    <n v="1413518233"/>
    <b v="0"/>
    <n v="150"/>
    <b v="1"/>
    <s v="film &amp; video/television"/>
    <n v="1.1172500000000001"/>
    <n v="148.96666666666667"/>
    <s v="film &amp; video"/>
    <s v="television"/>
    <x v="27"/>
    <d v="2015-07-23T03:0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37620400"/>
    <n v="1447715284"/>
    <b v="0"/>
    <n v="71"/>
    <b v="1"/>
    <s v="film &amp; video/television"/>
    <n v="1.0035000000000001"/>
    <n v="169.6056338028169"/>
    <s v="film &amp; video"/>
    <s v="television"/>
    <x v="28"/>
    <d v="2015-07-23T03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37620400"/>
    <n v="1403453368"/>
    <b v="0"/>
    <n v="117"/>
    <b v="1"/>
    <s v="film &amp; video/television"/>
    <n v="1.2333333333333334"/>
    <n v="31.623931623931625"/>
    <s v="film &amp; video"/>
    <s v="television"/>
    <x v="29"/>
    <d v="2015-07-23T03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37620400"/>
    <n v="1406012515"/>
    <b v="0"/>
    <n v="53"/>
    <b v="1"/>
    <s v="film &amp; video/television"/>
    <n v="1.0129975"/>
    <n v="76.45264150943396"/>
    <s v="film &amp; video"/>
    <s v="television"/>
    <x v="30"/>
    <d v="2015-07-23T03:00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37620400"/>
    <n v="1452193234"/>
    <b v="0"/>
    <n v="1"/>
    <b v="1"/>
    <s v="film &amp; video/television"/>
    <n v="1"/>
    <n v="13"/>
    <s v="film &amp; video"/>
    <s v="television"/>
    <x v="31"/>
    <d v="2015-07-23T03:00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37620400"/>
    <n v="1459523017"/>
    <b v="0"/>
    <n v="89"/>
    <b v="1"/>
    <s v="film &amp; video/television"/>
    <n v="1.0024604569420035"/>
    <n v="320.44943820224717"/>
    <s v="film &amp; video"/>
    <s v="television"/>
    <x v="32"/>
    <d v="2015-07-23T03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37620400"/>
    <n v="1444405901"/>
    <b v="0"/>
    <n v="64"/>
    <b v="1"/>
    <s v="film &amp; video/television"/>
    <n v="1.0209523809523811"/>
    <n v="83.75"/>
    <s v="film &amp; video"/>
    <s v="television"/>
    <x v="33"/>
    <d v="2015-07-23T03:00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37620400"/>
    <n v="1405928601"/>
    <b v="0"/>
    <n v="68"/>
    <b v="1"/>
    <s v="film &amp; video/television"/>
    <n v="1.3046153846153845"/>
    <n v="49.882352941176471"/>
    <s v="film &amp; video"/>
    <s v="television"/>
    <x v="34"/>
    <d v="2015-07-23T03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7620400"/>
    <n v="1428130814"/>
    <b v="0"/>
    <n v="28"/>
    <b v="1"/>
    <s v="film &amp; video/television"/>
    <n v="1.665"/>
    <n v="59.464285714285715"/>
    <s v="film &amp; video"/>
    <s v="television"/>
    <x v="35"/>
    <d v="2015-07-23T03:00:00"/>
  </r>
  <r>
    <n v="36"/>
    <s v="THE LISTENING BOX"/>
    <s v="A modern day priest makes an unusual discovery, setting off a chain of events."/>
    <n v="6000"/>
    <n v="8529"/>
    <x v="0"/>
    <s v="US"/>
    <s v="USD"/>
    <n v="1437620400"/>
    <n v="1425540125"/>
    <b v="0"/>
    <n v="44"/>
    <b v="1"/>
    <s v="film &amp; video/television"/>
    <n v="1.4215"/>
    <n v="193.84090909090909"/>
    <s v="film &amp; video"/>
    <s v="television"/>
    <x v="36"/>
    <d v="2015-07-23T03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37620400"/>
    <n v="1422463079"/>
    <b v="0"/>
    <n v="253"/>
    <b v="1"/>
    <s v="film &amp; video/television"/>
    <n v="1.8344090909090909"/>
    <n v="159.51383399209487"/>
    <s v="film &amp; video"/>
    <s v="television"/>
    <x v="37"/>
    <d v="2015-07-23T03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437620400"/>
    <n v="1365643344"/>
    <b v="0"/>
    <n v="66"/>
    <b v="1"/>
    <s v="film &amp; video/television"/>
    <n v="1.1004"/>
    <n v="41.68181818181818"/>
    <s v="film &amp; video"/>
    <s v="television"/>
    <x v="38"/>
    <d v="2015-07-23T03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37620400"/>
    <n v="1398388068"/>
    <b v="0"/>
    <n v="217"/>
    <b v="1"/>
    <s v="film &amp; video/television"/>
    <n v="1.3098000000000001"/>
    <n v="150.89861751152074"/>
    <s v="film &amp; video"/>
    <s v="television"/>
    <x v="39"/>
    <d v="2015-07-23T03:00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37620400"/>
    <n v="1401426488"/>
    <b v="0"/>
    <n v="16"/>
    <b v="1"/>
    <s v="film &amp; video/television"/>
    <n v="1.0135000000000001"/>
    <n v="126.6875"/>
    <s v="film &amp; video"/>
    <s v="television"/>
    <x v="40"/>
    <d v="2015-07-23T0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37620400"/>
    <n v="1409924354"/>
    <b v="0"/>
    <n v="19"/>
    <b v="1"/>
    <s v="film &amp; video/television"/>
    <n v="1"/>
    <n v="105.26315789473684"/>
    <s v="film &amp; video"/>
    <s v="television"/>
    <x v="41"/>
    <d v="2015-07-23T03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37620400"/>
    <n v="1417188026"/>
    <b v="0"/>
    <n v="169"/>
    <b v="1"/>
    <s v="film &amp; video/television"/>
    <n v="1.4185714285714286"/>
    <n v="117.51479289940828"/>
    <s v="film &amp; video"/>
    <s v="television"/>
    <x v="42"/>
    <d v="2015-07-23T0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37620400"/>
    <n v="1402599486"/>
    <b v="0"/>
    <n v="263"/>
    <b v="1"/>
    <s v="film &amp; video/television"/>
    <n v="3.0865999999999998"/>
    <n v="117.36121673003802"/>
    <s v="film &amp; video"/>
    <s v="television"/>
    <x v="43"/>
    <d v="2015-07-23T03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37620400"/>
    <n v="1408760537"/>
    <b v="0"/>
    <n v="15"/>
    <b v="1"/>
    <s v="film &amp; video/television"/>
    <n v="1"/>
    <n v="133.33333333333334"/>
    <s v="film &amp; video"/>
    <s v="television"/>
    <x v="44"/>
    <d v="2015-07-23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37620400"/>
    <n v="1459177107"/>
    <b v="0"/>
    <n v="61"/>
    <b v="1"/>
    <s v="film &amp; video/television"/>
    <n v="1.2"/>
    <n v="98.360655737704917"/>
    <s v="film &amp; video"/>
    <s v="television"/>
    <x v="45"/>
    <d v="2015-07-23T03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37620400"/>
    <n v="1447628974"/>
    <b v="0"/>
    <n v="45"/>
    <b v="1"/>
    <s v="film &amp; video/television"/>
    <n v="1.0416666666666667"/>
    <n v="194.44444444444446"/>
    <s v="film &amp; video"/>
    <s v="television"/>
    <x v="46"/>
    <d v="2015-07-23T03:0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37620400"/>
    <n v="1413834007"/>
    <b v="0"/>
    <n v="70"/>
    <b v="1"/>
    <s v="film &amp; video/television"/>
    <n v="1.0761100000000001"/>
    <n v="76.865000000000009"/>
    <s v="film &amp; video"/>
    <s v="television"/>
    <x v="47"/>
    <d v="2015-07-23T0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37620400"/>
    <n v="1422534260"/>
    <b v="0"/>
    <n v="38"/>
    <b v="1"/>
    <s v="film &amp; video/television"/>
    <n v="1.0794999999999999"/>
    <n v="56.815789473684212"/>
    <s v="film &amp; video"/>
    <s v="television"/>
    <x v="48"/>
    <d v="2015-07-23T03:00:00"/>
  </r>
  <r>
    <n v="49"/>
    <s v="Driving Jersey - Season Five"/>
    <s v="Driving Jersey is real people telling real stories."/>
    <n v="12000"/>
    <n v="12000"/>
    <x v="0"/>
    <s v="US"/>
    <s v="USD"/>
    <n v="1437620400"/>
    <n v="1443068045"/>
    <b v="0"/>
    <n v="87"/>
    <b v="1"/>
    <s v="film &amp; video/television"/>
    <n v="1"/>
    <n v="137.93103448275863"/>
    <s v="film &amp; video"/>
    <s v="television"/>
    <x v="49"/>
    <d v="2015-07-23T03:00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37620400"/>
    <n v="1419271458"/>
    <b v="0"/>
    <n v="22"/>
    <b v="1"/>
    <s v="film &amp; video/television"/>
    <n v="1"/>
    <n v="27.272727272727273"/>
    <s v="film &amp; video"/>
    <s v="television"/>
    <x v="50"/>
    <d v="2015-07-23T03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7620400"/>
    <n v="1436653037"/>
    <b v="0"/>
    <n v="119"/>
    <b v="1"/>
    <s v="film &amp; video/television"/>
    <n v="1.2801818181818181"/>
    <n v="118.33613445378151"/>
    <s v="film &amp; video"/>
    <s v="television"/>
    <x v="51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37620400"/>
    <n v="1403023846"/>
    <b v="0"/>
    <n v="52"/>
    <b v="1"/>
    <s v="film &amp; video/television"/>
    <n v="1.1620999999999999"/>
    <n v="223.48076923076923"/>
    <s v="film &amp; video"/>
    <s v="television"/>
    <x v="52"/>
    <d v="2015-07-23T03:00:00"/>
  </r>
  <r>
    <n v="53"/>
    <s v="Rolling out Vegan Mashup's Season 2"/>
    <s v="Delicious TV's Vegan Mashup launching season two on public television"/>
    <n v="3000"/>
    <n v="3289"/>
    <x v="0"/>
    <s v="US"/>
    <s v="USD"/>
    <n v="1437620400"/>
    <n v="1395407445"/>
    <b v="0"/>
    <n v="117"/>
    <b v="1"/>
    <s v="film &amp; video/television"/>
    <n v="1.0963333333333334"/>
    <n v="28.111111111111111"/>
    <s v="film &amp; video"/>
    <s v="television"/>
    <x v="53"/>
    <d v="2015-07-23T03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37620400"/>
    <n v="1448471221"/>
    <b v="0"/>
    <n v="52"/>
    <b v="1"/>
    <s v="film &amp; video/television"/>
    <n v="1.01"/>
    <n v="194.23076923076923"/>
    <s v="film &amp; video"/>
    <s v="television"/>
    <x v="54"/>
    <d v="2015-07-23T03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37620400"/>
    <n v="1462576516"/>
    <b v="0"/>
    <n v="86"/>
    <b v="1"/>
    <s v="film &amp; video/television"/>
    <n v="1.2895348837209302"/>
    <n v="128.95348837209303"/>
    <s v="film &amp; video"/>
    <s v="television"/>
    <x v="55"/>
    <d v="2015-07-23T03:00:00"/>
  </r>
  <r>
    <n v="56"/>
    <s v="Voxwomen Cycling Show"/>
    <s v="We want to see more women's cycling on TV - and we need your help to make it happen!"/>
    <n v="8000"/>
    <n v="8581"/>
    <x v="0"/>
    <s v="GB"/>
    <s v="GBP"/>
    <n v="1437620400"/>
    <n v="1432559424"/>
    <b v="0"/>
    <n v="174"/>
    <b v="1"/>
    <s v="film &amp; video/television"/>
    <n v="1.0726249999999999"/>
    <n v="49.316091954022987"/>
    <s v="film &amp; video"/>
    <s v="television"/>
    <x v="56"/>
    <d v="2015-07-23T03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37620400"/>
    <n v="1427399962"/>
    <b v="0"/>
    <n v="69"/>
    <b v="1"/>
    <s v="film &amp; video/television"/>
    <n v="1.0189999999999999"/>
    <n v="221.52173913043478"/>
    <s v="film &amp; video"/>
    <s v="television"/>
    <x v="57"/>
    <d v="2015-07-23T03:00:00"/>
  </r>
  <r>
    <n v="58"/>
    <s v="Gloaming"/>
    <s v="Alex thought he knew how the world worked. You live, you die and it's over. He was very, very wrong."/>
    <n v="10000"/>
    <n v="10291"/>
    <x v="0"/>
    <s v="US"/>
    <s v="USD"/>
    <n v="1437620400"/>
    <n v="1413827572"/>
    <b v="0"/>
    <n v="75"/>
    <b v="1"/>
    <s v="film &amp; video/television"/>
    <n v="1.0290999999999999"/>
    <n v="137.21333333333334"/>
    <s v="film &amp; video"/>
    <s v="television"/>
    <x v="58"/>
    <d v="2015-07-23T0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37620400"/>
    <n v="1439530776"/>
    <b v="0"/>
    <n v="33"/>
    <b v="1"/>
    <s v="film &amp; video/television"/>
    <n v="1.0012570000000001"/>
    <n v="606.82242424242418"/>
    <s v="film &amp; video"/>
    <s v="television"/>
    <x v="59"/>
    <d v="2015-07-23T0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437620400"/>
    <n v="1393882717"/>
    <b v="0"/>
    <n v="108"/>
    <b v="1"/>
    <s v="film &amp; video/shorts"/>
    <n v="1.0329622222222221"/>
    <n v="43.040092592592593"/>
    <s v="film &amp; video"/>
    <s v="shorts"/>
    <x v="60"/>
    <d v="2015-07-23T03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437620400"/>
    <n v="1368646357"/>
    <b v="0"/>
    <n v="23"/>
    <b v="1"/>
    <s v="film &amp; video/shorts"/>
    <n v="1.4830000000000001"/>
    <n v="322.39130434782606"/>
    <s v="film &amp; video"/>
    <s v="shorts"/>
    <x v="61"/>
    <d v="2015-07-23T03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437620400"/>
    <n v="1360177878"/>
    <b v="0"/>
    <n v="48"/>
    <b v="1"/>
    <s v="film &amp; video/shorts"/>
    <n v="1.5473333333333332"/>
    <n v="96.708333333333329"/>
    <s v="film &amp; video"/>
    <s v="shorts"/>
    <x v="62"/>
    <d v="2015-07-23T03:00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437620400"/>
    <n v="1386194013"/>
    <b v="0"/>
    <n v="64"/>
    <b v="1"/>
    <s v="film &amp; video/shorts"/>
    <n v="1.1351849999999999"/>
    <n v="35.474531249999998"/>
    <s v="film &amp; video"/>
    <s v="shorts"/>
    <x v="63"/>
    <d v="2015-07-23T03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437620400"/>
    <n v="1370651181"/>
    <b v="0"/>
    <n v="24"/>
    <b v="1"/>
    <s v="film &amp; video/shorts"/>
    <n v="1.7333333333333334"/>
    <n v="86.666666666666671"/>
    <s v="film &amp; video"/>
    <s v="shorts"/>
    <x v="64"/>
    <d v="2015-07-23T03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37620400"/>
    <n v="1405453354"/>
    <b v="0"/>
    <n v="57"/>
    <b v="1"/>
    <s v="film &amp; video/shorts"/>
    <n v="1.0752857142857142"/>
    <n v="132.05263157894737"/>
    <s v="film &amp; video"/>
    <s v="shorts"/>
    <x v="65"/>
    <d v="2015-07-23T03:00:00"/>
  </r>
  <r>
    <n v="66"/>
    <s v="A Stagnant Fever: Short Film"/>
    <s v="A dark comedy set in the '60s about clinical depression and one night stands."/>
    <n v="2000"/>
    <n v="2372"/>
    <x v="0"/>
    <s v="US"/>
    <s v="USD"/>
    <n v="1437620400"/>
    <n v="1466281420"/>
    <b v="0"/>
    <n v="26"/>
    <b v="1"/>
    <s v="film &amp; video/shorts"/>
    <n v="1.1859999999999999"/>
    <n v="91.230769230769226"/>
    <s v="film &amp; video"/>
    <s v="shorts"/>
    <x v="66"/>
    <d v="2015-07-23T03:00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437620400"/>
    <n v="1339768804"/>
    <b v="0"/>
    <n v="20"/>
    <b v="1"/>
    <s v="film &amp; video/shorts"/>
    <n v="1.1625000000000001"/>
    <n v="116.25"/>
    <s v="film &amp; video"/>
    <s v="shorts"/>
    <x v="67"/>
    <d v="2015-07-23T03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437620400"/>
    <n v="1390570791"/>
    <b v="0"/>
    <n v="36"/>
    <b v="1"/>
    <s v="film &amp; video/shorts"/>
    <n v="1.2716666666666667"/>
    <n v="21.194444444444443"/>
    <s v="film &amp; video"/>
    <s v="shorts"/>
    <x v="68"/>
    <d v="2015-07-23T03:0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437620400"/>
    <n v="1314765025"/>
    <b v="0"/>
    <n v="178"/>
    <b v="1"/>
    <s v="film &amp; video/shorts"/>
    <n v="1.109423"/>
    <n v="62.327134831460668"/>
    <s v="film &amp; video"/>
    <s v="shorts"/>
    <x v="69"/>
    <d v="2015-07-23T03:0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437620400"/>
    <n v="1309987845"/>
    <b v="0"/>
    <n v="17"/>
    <b v="1"/>
    <s v="film &amp; video/shorts"/>
    <n v="1.272"/>
    <n v="37.411764705882355"/>
    <s v="film &amp; video"/>
    <s v="shorts"/>
    <x v="70"/>
    <d v="2015-07-23T03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437620400"/>
    <n v="1333002657"/>
    <b v="0"/>
    <n v="32"/>
    <b v="1"/>
    <s v="film &amp; video/shorts"/>
    <n v="1.2394444444444443"/>
    <n v="69.71875"/>
    <s v="film &amp; video"/>
    <s v="shorts"/>
    <x v="71"/>
    <d v="2015-07-23T03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437620400"/>
    <n v="1351210481"/>
    <b v="0"/>
    <n v="41"/>
    <b v="1"/>
    <s v="film &amp; video/shorts"/>
    <n v="1.084090909090909"/>
    <n v="58.170731707317074"/>
    <s v="film &amp; video"/>
    <s v="shorts"/>
    <x v="72"/>
    <d v="2015-07-23T03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437620400"/>
    <n v="1297620584"/>
    <b v="0"/>
    <n v="18"/>
    <b v="1"/>
    <s v="film &amp; video/shorts"/>
    <n v="1"/>
    <n v="50"/>
    <s v="film &amp; video"/>
    <s v="shorts"/>
    <x v="73"/>
    <d v="2015-07-23T03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37620400"/>
    <n v="1450784495"/>
    <b v="0"/>
    <n v="29"/>
    <b v="1"/>
    <s v="film &amp; video/shorts"/>
    <n v="1.1293199999999999"/>
    <n v="19.471034482758618"/>
    <s v="film &amp; video"/>
    <s v="shorts"/>
    <x v="74"/>
    <d v="2015-07-23T03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437620400"/>
    <n v="1364101272"/>
    <b v="0"/>
    <n v="47"/>
    <b v="1"/>
    <s v="film &amp; video/shorts"/>
    <n v="1.1542857142857144"/>
    <n v="85.957446808510639"/>
    <s v="film &amp; video"/>
    <s v="shorts"/>
    <x v="75"/>
    <d v="2015-07-23T03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437620400"/>
    <n v="1319819758"/>
    <b v="0"/>
    <n v="15"/>
    <b v="1"/>
    <s v="film &amp; video/shorts"/>
    <n v="1.5333333333333334"/>
    <n v="30.666666666666668"/>
    <s v="film &amp; video"/>
    <s v="shorts"/>
    <x v="76"/>
    <d v="2015-07-23T03:00:00"/>
  </r>
  <r>
    <n v="77"/>
    <s v="Jonah and the Crab"/>
    <s v="A short film about a boy searching for companionship in a hermit crab he finds on the beach."/>
    <n v="400"/>
    <n v="1570"/>
    <x v="0"/>
    <s v="US"/>
    <s v="USD"/>
    <n v="1437620400"/>
    <n v="1332991717"/>
    <b v="0"/>
    <n v="26"/>
    <b v="1"/>
    <s v="film &amp; video/shorts"/>
    <n v="3.9249999999999998"/>
    <n v="60.384615384615387"/>
    <s v="film &amp; video"/>
    <s v="shorts"/>
    <x v="77"/>
    <d v="2015-07-23T03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37620400"/>
    <n v="1471887121"/>
    <b v="0"/>
    <n v="35"/>
    <b v="1"/>
    <s v="film &amp; video/shorts"/>
    <n v="27.02"/>
    <n v="38.6"/>
    <s v="film &amp; video"/>
    <s v="shorts"/>
    <x v="78"/>
    <d v="2015-07-23T03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437620400"/>
    <n v="1395859093"/>
    <b v="0"/>
    <n v="41"/>
    <b v="1"/>
    <s v="film &amp; video/shorts"/>
    <n v="1.27"/>
    <n v="40.268292682926827"/>
    <s v="film &amp; video"/>
    <s v="shorts"/>
    <x v="79"/>
    <d v="2015-07-23T03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437620400"/>
    <n v="1383616856"/>
    <b v="0"/>
    <n v="47"/>
    <b v="1"/>
    <s v="film &amp; video/shorts"/>
    <n v="1.0725"/>
    <n v="273.82978723404256"/>
    <s v="film &amp; video"/>
    <s v="shorts"/>
    <x v="80"/>
    <d v="2015-07-23T03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437620400"/>
    <n v="1341892127"/>
    <b v="0"/>
    <n v="28"/>
    <b v="1"/>
    <s v="film &amp; video/shorts"/>
    <n v="1.98"/>
    <n v="53.035714285714285"/>
    <s v="film &amp; video"/>
    <s v="shorts"/>
    <x v="81"/>
    <d v="2015-07-23T03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437620400"/>
    <n v="1315597261"/>
    <b v="0"/>
    <n v="100"/>
    <b v="1"/>
    <s v="film &amp; video/shorts"/>
    <n v="1.0001249999999999"/>
    <n v="40.005000000000003"/>
    <s v="film &amp; video"/>
    <s v="shorts"/>
    <x v="82"/>
    <d v="2015-07-23T03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37620400"/>
    <n v="1423320389"/>
    <b v="0"/>
    <n v="13"/>
    <b v="1"/>
    <s v="film &amp; video/shorts"/>
    <n v="1.0249999999999999"/>
    <n v="15.76923076923077"/>
    <s v="film &amp; video"/>
    <s v="shorts"/>
    <x v="83"/>
    <d v="2015-07-23T03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437620400"/>
    <n v="1302891086"/>
    <b v="0"/>
    <n v="7"/>
    <b v="1"/>
    <s v="film &amp; video/shorts"/>
    <n v="1"/>
    <n v="71.428571428571431"/>
    <s v="film &amp; video"/>
    <s v="shorts"/>
    <x v="84"/>
    <d v="2015-07-23T03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437620400"/>
    <n v="1314154837"/>
    <b v="0"/>
    <n v="21"/>
    <b v="1"/>
    <s v="film &amp; video/shorts"/>
    <n v="1.2549999999999999"/>
    <n v="71.714285714285708"/>
    <s v="film &amp; video"/>
    <s v="shorts"/>
    <x v="85"/>
    <d v="2015-07-23T03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37620400"/>
    <n v="1444828845"/>
    <b v="0"/>
    <n v="17"/>
    <b v="1"/>
    <s v="film &amp; video/shorts"/>
    <n v="1.0646666666666667"/>
    <n v="375.76470588235293"/>
    <s v="film &amp; video"/>
    <s v="shorts"/>
    <x v="86"/>
    <d v="2015-07-23T03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437620400"/>
    <n v="1274705803"/>
    <b v="0"/>
    <n v="25"/>
    <b v="1"/>
    <s v="film &amp; video/shorts"/>
    <n v="1.046"/>
    <n v="104.6"/>
    <s v="film &amp; video"/>
    <s v="shorts"/>
    <x v="87"/>
    <d v="2015-07-23T03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37620400"/>
    <n v="1401205731"/>
    <b v="0"/>
    <n v="60"/>
    <b v="1"/>
    <s v="film &amp; video/shorts"/>
    <n v="1.0285714285714285"/>
    <n v="60"/>
    <s v="film &amp; video"/>
    <s v="shorts"/>
    <x v="88"/>
    <d v="2015-07-23T03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437620400"/>
    <n v="1368036192"/>
    <b v="0"/>
    <n v="56"/>
    <b v="1"/>
    <s v="film &amp; video/shorts"/>
    <n v="1.1506666666666667"/>
    <n v="123.28571428571429"/>
    <s v="film &amp; video"/>
    <s v="shorts"/>
    <x v="89"/>
    <d v="2015-07-23T0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437620400"/>
    <n v="1307862499"/>
    <b v="0"/>
    <n v="16"/>
    <b v="1"/>
    <s v="film &amp; video/shorts"/>
    <n v="1.004"/>
    <n v="31.375"/>
    <s v="film &amp; video"/>
    <s v="shorts"/>
    <x v="90"/>
    <d v="2015-07-23T03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437620400"/>
    <n v="1300354764"/>
    <b v="0"/>
    <n v="46"/>
    <b v="1"/>
    <s v="film &amp; video/shorts"/>
    <n v="1.2"/>
    <n v="78.260869565217391"/>
    <s v="film &amp; video"/>
    <s v="shorts"/>
    <x v="91"/>
    <d v="2015-07-23T03:00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37620400"/>
    <n v="1481949983"/>
    <b v="0"/>
    <n v="43"/>
    <b v="1"/>
    <s v="film &amp; video/shorts"/>
    <n v="1.052"/>
    <n v="122.32558139534883"/>
    <s v="film &amp; video"/>
    <s v="shorts"/>
    <x v="92"/>
    <d v="2015-07-23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437620400"/>
    <n v="1338928537"/>
    <b v="0"/>
    <n v="15"/>
    <b v="1"/>
    <s v="film &amp; video/shorts"/>
    <n v="1.1060000000000001"/>
    <n v="73.733333333333334"/>
    <s v="film &amp; video"/>
    <s v="shorts"/>
    <x v="93"/>
    <d v="2015-07-23T0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437620400"/>
    <n v="1395162822"/>
    <b v="0"/>
    <n v="12"/>
    <b v="1"/>
    <s v="film &amp; video/shorts"/>
    <n v="1.04"/>
    <n v="21.666666666666668"/>
    <s v="film &amp; video"/>
    <s v="shorts"/>
    <x v="94"/>
    <d v="2015-07-23T03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437620400"/>
    <n v="1327622841"/>
    <b v="0"/>
    <n v="21"/>
    <b v="1"/>
    <s v="film &amp; video/shorts"/>
    <n v="1.3142857142857143"/>
    <n v="21.904761904761905"/>
    <s v="film &amp; video"/>
    <s v="shorts"/>
    <x v="95"/>
    <d v="2015-07-23T03:00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437620400"/>
    <n v="1274889241"/>
    <b v="0"/>
    <n v="34"/>
    <b v="1"/>
    <s v="film &amp; video/shorts"/>
    <n v="1.1466666666666667"/>
    <n v="50.588235294117645"/>
    <s v="film &amp; video"/>
    <s v="shorts"/>
    <x v="96"/>
    <d v="2015-07-23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437620400"/>
    <n v="1307848482"/>
    <b v="0"/>
    <n v="8"/>
    <b v="1"/>
    <s v="film &amp; video/shorts"/>
    <n v="1.0625"/>
    <n v="53.125"/>
    <s v="film &amp; video"/>
    <s v="shorts"/>
    <x v="97"/>
    <d v="2015-07-23T03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437620400"/>
    <n v="1351796674"/>
    <b v="0"/>
    <n v="60"/>
    <b v="1"/>
    <s v="film &amp; video/shorts"/>
    <n v="1.0625"/>
    <n v="56.666666666666664"/>
    <s v="film &amp; video"/>
    <s v="shorts"/>
    <x v="98"/>
    <d v="2015-07-23T03:0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437620400"/>
    <n v="1387834799"/>
    <b v="0"/>
    <n v="39"/>
    <b v="1"/>
    <s v="film &amp; video/shorts"/>
    <n v="1.0601933333333333"/>
    <n v="40.776666666666664"/>
    <s v="film &amp; video"/>
    <s v="shorts"/>
    <x v="99"/>
    <d v="2015-07-23T03:00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437620400"/>
    <n v="1350324286"/>
    <b v="0"/>
    <n v="26"/>
    <b v="1"/>
    <s v="film &amp; video/shorts"/>
    <n v="1"/>
    <n v="192.30769230769232"/>
    <s v="film &amp; video"/>
    <s v="shorts"/>
    <x v="100"/>
    <d v="2015-07-23T03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437620400"/>
    <n v="1356979110"/>
    <b v="0"/>
    <n v="35"/>
    <b v="1"/>
    <s v="film &amp; video/shorts"/>
    <n v="1"/>
    <n v="100"/>
    <s v="film &amp; video"/>
    <s v="shorts"/>
    <x v="101"/>
    <d v="2015-07-23T03:00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437620400"/>
    <n v="1290481733"/>
    <b v="0"/>
    <n v="65"/>
    <b v="1"/>
    <s v="film &amp; video/shorts"/>
    <n v="1.2775000000000001"/>
    <n v="117.92307692307692"/>
    <s v="film &amp; video"/>
    <s v="shorts"/>
    <x v="102"/>
    <d v="2015-07-23T03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437620400"/>
    <n v="1392232830"/>
    <b v="0"/>
    <n v="49"/>
    <b v="1"/>
    <s v="film &amp; video/shorts"/>
    <n v="1.0515384615384615"/>
    <n v="27.897959183673468"/>
    <s v="film &amp; video"/>
    <s v="shorts"/>
    <x v="103"/>
    <d v="2015-07-23T03:00:00"/>
  </r>
  <r>
    <n v="104"/>
    <s v="Good 'Ol Trumpet"/>
    <s v="UCF short film about an old man, his love for music, and his misplaced trumpet.  "/>
    <n v="500"/>
    <n v="600"/>
    <x v="0"/>
    <s v="US"/>
    <s v="USD"/>
    <n v="1437620400"/>
    <n v="1299775266"/>
    <b v="0"/>
    <n v="10"/>
    <b v="1"/>
    <s v="film &amp; video/shorts"/>
    <n v="1.2"/>
    <n v="60"/>
    <s v="film &amp; video"/>
    <s v="shorts"/>
    <x v="104"/>
    <d v="2015-07-23T03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37620400"/>
    <n v="1461605020"/>
    <b v="0"/>
    <n v="60"/>
    <b v="1"/>
    <s v="film &amp; video/shorts"/>
    <n v="1.074090909090909"/>
    <n v="39.383333333333333"/>
    <s v="film &amp; video"/>
    <s v="shorts"/>
    <x v="105"/>
    <d v="2015-07-23T03:00:00"/>
  </r>
  <r>
    <n v="106"/>
    <s v="LOST WEEKEND"/>
    <s v="A Boy. A Girl. A Car. A Serial Killer."/>
    <n v="5000"/>
    <n v="5025"/>
    <x v="0"/>
    <s v="US"/>
    <s v="USD"/>
    <n v="1437620400"/>
    <n v="1332182301"/>
    <b v="0"/>
    <n v="27"/>
    <b v="1"/>
    <s v="film &amp; video/shorts"/>
    <n v="1.0049999999999999"/>
    <n v="186.11111111111111"/>
    <s v="film &amp; video"/>
    <s v="shorts"/>
    <x v="106"/>
    <d v="2015-07-23T03:00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437620400"/>
    <n v="1301787287"/>
    <b v="0"/>
    <n v="69"/>
    <b v="1"/>
    <s v="film &amp; video/shorts"/>
    <n v="1.0246666666666666"/>
    <n v="111.37681159420291"/>
    <s v="film &amp; video"/>
    <s v="shorts"/>
    <x v="107"/>
    <d v="2015-07-23T03:00:0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437620400"/>
    <n v="1364827370"/>
    <b v="0"/>
    <n v="47"/>
    <b v="1"/>
    <s v="film &amp; video/shorts"/>
    <n v="2.4666666666666668"/>
    <n v="78.723404255319153"/>
    <s v="film &amp; video"/>
    <s v="shorts"/>
    <x v="108"/>
    <d v="2015-07-23T03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437620400"/>
    <n v="1296088630"/>
    <b v="0"/>
    <n v="47"/>
    <b v="1"/>
    <s v="film &amp; video/shorts"/>
    <n v="2.1949999999999998"/>
    <n v="46.702127659574465"/>
    <s v="film &amp; video"/>
    <s v="shorts"/>
    <x v="109"/>
    <d v="2015-07-23T03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437620400"/>
    <n v="1381445253"/>
    <b v="0"/>
    <n v="26"/>
    <b v="1"/>
    <s v="film &amp; video/shorts"/>
    <n v="1.3076923076923077"/>
    <n v="65.384615384615387"/>
    <s v="film &amp; video"/>
    <s v="shorts"/>
    <x v="110"/>
    <d v="2015-07-23T03:00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7620400"/>
    <n v="1430467187"/>
    <b v="0"/>
    <n v="53"/>
    <b v="1"/>
    <s v="film &amp; video/shorts"/>
    <n v="1.5457142857142858"/>
    <n v="102.0754716981132"/>
    <s v="film &amp; video"/>
    <s v="shorts"/>
    <x v="111"/>
    <d v="2015-07-23T03:00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437620400"/>
    <n v="1395277318"/>
    <b v="0"/>
    <n v="81"/>
    <b v="1"/>
    <s v="film &amp; video/shorts"/>
    <n v="1.04"/>
    <n v="64.197530864197532"/>
    <s v="film &amp; video"/>
    <s v="shorts"/>
    <x v="112"/>
    <d v="2015-07-23T03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437620400"/>
    <n v="1311963128"/>
    <b v="0"/>
    <n v="78"/>
    <b v="1"/>
    <s v="film &amp; video/shorts"/>
    <n v="1.41"/>
    <n v="90.384615384615387"/>
    <s v="film &amp; video"/>
    <s v="shorts"/>
    <x v="113"/>
    <d v="2015-07-23T03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437620400"/>
    <n v="1321252488"/>
    <b v="0"/>
    <n v="35"/>
    <b v="1"/>
    <s v="film &amp; video/shorts"/>
    <n v="1.0333333333333334"/>
    <n v="88.571428571428569"/>
    <s v="film &amp; video"/>
    <s v="shorts"/>
    <x v="114"/>
    <d v="2015-07-23T03:00:00"/>
  </r>
  <r>
    <n v="115"/>
    <s v="The World's Greatest Lover"/>
    <s v="Never judge a book (or a lover) by their cover."/>
    <n v="450"/>
    <n v="632"/>
    <x v="0"/>
    <s v="US"/>
    <s v="USD"/>
    <n v="1437620400"/>
    <n v="1326217444"/>
    <b v="0"/>
    <n v="22"/>
    <b v="1"/>
    <s v="film &amp; video/shorts"/>
    <n v="1.4044444444444444"/>
    <n v="28.727272727272727"/>
    <s v="film &amp; video"/>
    <s v="shorts"/>
    <x v="115"/>
    <d v="2015-07-23T03:00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437620400"/>
    <n v="1298289355"/>
    <b v="0"/>
    <n v="57"/>
    <b v="1"/>
    <s v="film &amp; video/shorts"/>
    <n v="1.1365714285714286"/>
    <n v="69.78947368421052"/>
    <s v="film &amp; video"/>
    <s v="shorts"/>
    <x v="116"/>
    <d v="2015-07-23T0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437620400"/>
    <n v="1268337744"/>
    <b v="0"/>
    <n v="27"/>
    <b v="1"/>
    <s v="film &amp; video/shorts"/>
    <n v="1.0049377777777779"/>
    <n v="167.48962962962963"/>
    <s v="film &amp; video"/>
    <s v="shorts"/>
    <x v="117"/>
    <d v="2015-07-23T03:00:00"/>
  </r>
  <r>
    <n v="118"/>
    <s v="DENOUNCED - A Short Film"/>
    <s v="When a ruthless hit-man is 'denounced' from the mafia, his old enemies declare war."/>
    <n v="5000"/>
    <n v="5651.58"/>
    <x v="0"/>
    <s v="US"/>
    <s v="USD"/>
    <n v="1437620400"/>
    <n v="1309310236"/>
    <b v="0"/>
    <n v="39"/>
    <b v="1"/>
    <s v="film &amp; video/shorts"/>
    <n v="1.1303159999999999"/>
    <n v="144.91230769230768"/>
    <s v="film &amp; video"/>
    <s v="shorts"/>
    <x v="118"/>
    <d v="2015-07-23T03:00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437620400"/>
    <n v="1310693986"/>
    <b v="0"/>
    <n v="37"/>
    <b v="1"/>
    <s v="film &amp; video/shorts"/>
    <n v="1.0455692307692308"/>
    <n v="91.840540540540545"/>
    <s v="film &amp; video"/>
    <s v="shorts"/>
    <x v="119"/>
    <d v="2015-07-23T0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37620400"/>
    <n v="1472865107"/>
    <b v="0"/>
    <n v="1"/>
    <b v="0"/>
    <s v="film &amp; video/science fiction"/>
    <n v="1.4285714285714287E-4"/>
    <n v="10"/>
    <s v="film &amp; video"/>
    <s v="science fiction"/>
    <x v="120"/>
    <d v="2015-07-23T03:0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37620400"/>
    <n v="1427993710"/>
    <b v="0"/>
    <n v="1"/>
    <b v="0"/>
    <s v="film &amp; video/science fiction"/>
    <n v="3.3333333333333332E-4"/>
    <n v="1"/>
    <s v="film &amp; video"/>
    <s v="science fiction"/>
    <x v="121"/>
    <d v="2015-07-23T03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37620400"/>
    <n v="1470910907"/>
    <b v="0"/>
    <n v="0"/>
    <b v="0"/>
    <s v="film &amp; video/science fiction"/>
    <n v="0"/>
    <e v="#DIV/0!"/>
    <s v="film &amp; video"/>
    <s v="science fiction"/>
    <x v="122"/>
    <d v="2015-07-23T03:00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37620400"/>
    <n v="1411411564"/>
    <b v="0"/>
    <n v="6"/>
    <b v="0"/>
    <s v="film &amp; video/science fiction"/>
    <n v="2.7454545454545453E-3"/>
    <n v="25.166666666666668"/>
    <s v="film &amp; video"/>
    <s v="science fiction"/>
    <x v="123"/>
    <d v="2015-07-23T03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7620400"/>
    <n v="1429568242"/>
    <b v="0"/>
    <n v="0"/>
    <b v="0"/>
    <s v="film &amp; video/science fiction"/>
    <n v="0"/>
    <e v="#DIV/0!"/>
    <s v="film &amp; video"/>
    <s v="science fiction"/>
    <x v="124"/>
    <d v="2015-07-23T03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37620400"/>
    <n v="1480981880"/>
    <b v="0"/>
    <n v="6"/>
    <b v="0"/>
    <s v="film &amp; video/science fiction"/>
    <n v="0.14000000000000001"/>
    <n v="11.666666666666666"/>
    <s v="film &amp; video"/>
    <s v="science fiction"/>
    <x v="125"/>
    <d v="2015-07-23T03:00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76204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7-23T03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37620400"/>
    <n v="1425481141"/>
    <b v="0"/>
    <n v="4"/>
    <b v="0"/>
    <s v="film &amp; video/science fiction"/>
    <n v="2.375E-2"/>
    <n v="47.5"/>
    <s v="film &amp; video"/>
    <s v="science fiction"/>
    <x v="127"/>
    <d v="2015-07-23T03:00:00"/>
  </r>
  <r>
    <n v="128"/>
    <s v="Ralphi3 (Canceled)"/>
    <s v="A Science Fiction film filled with entertainment and Excitement"/>
    <n v="100000"/>
    <n v="1867"/>
    <x v="1"/>
    <s v="US"/>
    <s v="USD"/>
    <n v="1437620400"/>
    <n v="1473917293"/>
    <b v="0"/>
    <n v="6"/>
    <b v="0"/>
    <s v="film &amp; video/science fiction"/>
    <n v="1.8669999999999999E-2"/>
    <n v="311.16666666666669"/>
    <s v="film &amp; video"/>
    <s v="science fiction"/>
    <x v="128"/>
    <d v="2015-07-23T03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37620400"/>
    <n v="1409524183"/>
    <b v="0"/>
    <n v="0"/>
    <b v="0"/>
    <s v="film &amp; video/science fiction"/>
    <n v="0"/>
    <e v="#DIV/0!"/>
    <s v="film &amp; video"/>
    <s v="science fiction"/>
    <x v="129"/>
    <d v="2015-07-23T03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37620400"/>
    <n v="1400536692"/>
    <b v="0"/>
    <n v="0"/>
    <b v="0"/>
    <s v="film &amp; video/science fiction"/>
    <n v="0"/>
    <e v="#DIV/0!"/>
    <s v="film &amp; video"/>
    <s v="science fiction"/>
    <x v="130"/>
    <d v="2015-07-23T03:00:00"/>
  </r>
  <r>
    <n v="131"/>
    <s v="I (Canceled)"/>
    <s v="I"/>
    <n v="1200"/>
    <n v="0"/>
    <x v="1"/>
    <s v="US"/>
    <s v="USD"/>
    <n v="1437620400"/>
    <n v="1466453161"/>
    <b v="0"/>
    <n v="0"/>
    <b v="0"/>
    <s v="film &amp; video/science fiction"/>
    <n v="0"/>
    <e v="#DIV/0!"/>
    <s v="film &amp; video"/>
    <s v="science fiction"/>
    <x v="131"/>
    <d v="2015-07-23T03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37620400"/>
    <n v="1411500607"/>
    <b v="0"/>
    <n v="81"/>
    <b v="0"/>
    <s v="film &amp; video/science fiction"/>
    <n v="9.5687499999999995E-2"/>
    <n v="94.506172839506178"/>
    <s v="film &amp; video"/>
    <s v="science fiction"/>
    <x v="132"/>
    <d v="2015-07-23T03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37620400"/>
    <n v="1462130584"/>
    <b v="0"/>
    <n v="0"/>
    <b v="0"/>
    <s v="film &amp; video/science fiction"/>
    <n v="0"/>
    <e v="#DIV/0!"/>
    <s v="film &amp; video"/>
    <s v="science fiction"/>
    <x v="133"/>
    <d v="2015-07-23T03:00:00"/>
  </r>
  <r>
    <n v="134"/>
    <s v="MARLEY'S GHOST (AMBASSADORS OF STEAM) (Canceled)"/>
    <s v="steampunk  remake of &quot;a Christmas carol&quot;"/>
    <n v="5000"/>
    <n v="0"/>
    <x v="1"/>
    <s v="US"/>
    <s v="USD"/>
    <n v="1437620400"/>
    <n v="1438811418"/>
    <b v="0"/>
    <n v="0"/>
    <b v="0"/>
    <s v="film &amp; video/science fiction"/>
    <n v="0"/>
    <e v="#DIV/0!"/>
    <s v="film &amp; video"/>
    <s v="science fiction"/>
    <x v="134"/>
    <d v="2015-07-23T03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37620400"/>
    <n v="1401354597"/>
    <b v="0"/>
    <n v="5"/>
    <b v="0"/>
    <s v="film &amp; video/science fiction"/>
    <n v="0.13433333333333333"/>
    <n v="80.599999999999994"/>
    <s v="film &amp; video"/>
    <s v="science fiction"/>
    <x v="135"/>
    <d v="2015-07-23T0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7620400"/>
    <n v="1427968234"/>
    <b v="0"/>
    <n v="0"/>
    <b v="0"/>
    <s v="film &amp; video/science fiction"/>
    <n v="0"/>
    <e v="#DIV/0!"/>
    <s v="film &amp; video"/>
    <s v="science fiction"/>
    <x v="136"/>
    <d v="2015-07-23T03:00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37620400"/>
    <n v="1440337593"/>
    <b v="0"/>
    <n v="0"/>
    <b v="0"/>
    <s v="film &amp; video/science fiction"/>
    <n v="0"/>
    <e v="#DIV/0!"/>
    <s v="film &amp; video"/>
    <s v="science fiction"/>
    <x v="137"/>
    <d v="2015-07-23T03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762040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7-23T03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7620400"/>
    <n v="1435874772"/>
    <b v="0"/>
    <n v="1"/>
    <b v="0"/>
    <s v="film &amp; video/science fiction"/>
    <n v="1"/>
    <n v="500"/>
    <s v="film &amp; video"/>
    <s v="science fiction"/>
    <x v="139"/>
    <d v="2015-07-23T03:00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37620400"/>
    <n v="1424234732"/>
    <b v="0"/>
    <n v="0"/>
    <b v="0"/>
    <s v="film &amp; video/science fiction"/>
    <n v="0"/>
    <e v="#DIV/0!"/>
    <s v="film &amp; video"/>
    <s v="science fiction"/>
    <x v="140"/>
    <d v="2015-07-23T03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7620400"/>
    <n v="1429155623"/>
    <b v="0"/>
    <n v="28"/>
    <b v="0"/>
    <s v="film &amp; video/science fiction"/>
    <n v="0.10775"/>
    <n v="46.178571428571431"/>
    <s v="film &amp; video"/>
    <s v="science fiction"/>
    <x v="141"/>
    <d v="2015-07-23T03:00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37620400"/>
    <n v="1414358778"/>
    <b v="0"/>
    <n v="1"/>
    <b v="0"/>
    <s v="film &amp; video/science fiction"/>
    <n v="3.3333333333333335E-3"/>
    <n v="10"/>
    <s v="film &amp; video"/>
    <s v="science fiction"/>
    <x v="142"/>
    <d v="2015-07-23T03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37620400"/>
    <n v="1467941542"/>
    <b v="0"/>
    <n v="0"/>
    <b v="0"/>
    <s v="film &amp; video/science fiction"/>
    <n v="0"/>
    <e v="#DIV/0!"/>
    <s v="film &amp; video"/>
    <s v="science fiction"/>
    <x v="143"/>
    <d v="2015-07-23T03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37620400"/>
    <n v="1423765072"/>
    <b v="0"/>
    <n v="37"/>
    <b v="0"/>
    <s v="film &amp; video/science fiction"/>
    <n v="0.27600000000000002"/>
    <n v="55.945945945945944"/>
    <s v="film &amp; video"/>
    <s v="science fiction"/>
    <x v="144"/>
    <d v="2015-07-23T03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7620400"/>
    <n v="1436965252"/>
    <b v="0"/>
    <n v="9"/>
    <b v="0"/>
    <s v="film &amp; video/science fiction"/>
    <n v="7.5111111111111115E-2"/>
    <n v="37.555555555555557"/>
    <s v="film &amp; video"/>
    <s v="science fiction"/>
    <x v="145"/>
    <d v="2015-07-23T03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37620400"/>
    <n v="1479514998"/>
    <b v="0"/>
    <n v="3"/>
    <b v="0"/>
    <s v="film &amp; video/science fiction"/>
    <n v="5.7499999999999999E-3"/>
    <n v="38.333333333333336"/>
    <s v="film &amp; video"/>
    <s v="science fiction"/>
    <x v="146"/>
    <d v="2015-07-23T03:00:00"/>
  </r>
  <r>
    <n v="147"/>
    <s v="Consumed (Static Air) (Canceled)"/>
    <s v="Film makers catch live footage beyond their wildest dreams."/>
    <n v="7000"/>
    <n v="0"/>
    <x v="1"/>
    <s v="GB"/>
    <s v="GBP"/>
    <n v="1437620400"/>
    <n v="1417026340"/>
    <b v="0"/>
    <n v="0"/>
    <b v="0"/>
    <s v="film &amp; video/science fiction"/>
    <n v="0"/>
    <e v="#DIV/0!"/>
    <s v="film &amp; video"/>
    <s v="science fiction"/>
    <x v="147"/>
    <d v="2015-07-23T03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37620400"/>
    <n v="1453963536"/>
    <b v="0"/>
    <n v="2"/>
    <b v="0"/>
    <s v="film &amp; video/science fiction"/>
    <n v="8.0000000000000004E-4"/>
    <n v="20"/>
    <s v="film &amp; video"/>
    <s v="science fiction"/>
    <x v="148"/>
    <d v="2015-07-23T03:0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37620400"/>
    <n v="1416888470"/>
    <b v="0"/>
    <n v="6"/>
    <b v="0"/>
    <s v="film &amp; video/science fiction"/>
    <n v="9.1999999999999998E-3"/>
    <n v="15.333333333333334"/>
    <s v="film &amp; video"/>
    <s v="science fiction"/>
    <x v="149"/>
    <d v="2015-07-23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7620400"/>
    <n v="1427428382"/>
    <b v="0"/>
    <n v="67"/>
    <b v="0"/>
    <s v="film &amp; video/science fiction"/>
    <n v="0.23163076923076922"/>
    <n v="449.43283582089555"/>
    <s v="film &amp; video"/>
    <s v="science fiction"/>
    <x v="150"/>
    <d v="2015-07-23T03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7620400"/>
    <n v="1429449191"/>
    <b v="0"/>
    <n v="5"/>
    <b v="0"/>
    <s v="film &amp; video/science fiction"/>
    <n v="5.5999999999999995E-4"/>
    <n v="28"/>
    <s v="film &amp; video"/>
    <s v="science fiction"/>
    <x v="151"/>
    <d v="2015-07-23T03:00:00"/>
  </r>
  <r>
    <n v="152"/>
    <s v="The Great Dark (Canceled)"/>
    <s v="The Great Dark is a journey through the unimaginable...and un foreseeable..."/>
    <n v="380000"/>
    <n v="30"/>
    <x v="1"/>
    <s v="US"/>
    <s v="USD"/>
    <n v="1437620400"/>
    <n v="1408845100"/>
    <b v="0"/>
    <n v="2"/>
    <b v="0"/>
    <s v="film &amp; video/science fiction"/>
    <n v="7.8947368421052633E-5"/>
    <n v="15"/>
    <s v="film &amp; video"/>
    <s v="science fiction"/>
    <x v="152"/>
    <d v="2015-07-23T03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37620400"/>
    <n v="1413900244"/>
    <b v="0"/>
    <n v="10"/>
    <b v="0"/>
    <s v="film &amp; video/science fiction"/>
    <n v="7.1799999999999998E-3"/>
    <n v="35.9"/>
    <s v="film &amp; video"/>
    <s v="science fiction"/>
    <x v="153"/>
    <d v="2015-07-23T03:00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7620400"/>
    <n v="1429621695"/>
    <b v="0"/>
    <n v="3"/>
    <b v="0"/>
    <s v="film &amp; video/science fiction"/>
    <n v="2.6666666666666668E-2"/>
    <n v="13.333333333333334"/>
    <s v="film &amp; video"/>
    <s v="science fiction"/>
    <x v="154"/>
    <d v="2015-07-23T03:00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20400"/>
    <n v="1434201935"/>
    <b v="0"/>
    <n v="4"/>
    <b v="0"/>
    <s v="film &amp; video/science fiction"/>
    <n v="6.0000000000000002E-5"/>
    <n v="20.25"/>
    <s v="film &amp; video"/>
    <s v="science fiction"/>
    <x v="155"/>
    <d v="2015-07-23T03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37620400"/>
    <n v="1401850796"/>
    <b v="0"/>
    <n v="15"/>
    <b v="0"/>
    <s v="film &amp; video/science fiction"/>
    <n v="5.0999999999999997E-2"/>
    <n v="119"/>
    <s v="film &amp; video"/>
    <s v="science fiction"/>
    <x v="156"/>
    <d v="2015-07-23T03:00:0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37620400"/>
    <n v="1453931572"/>
    <b v="0"/>
    <n v="2"/>
    <b v="0"/>
    <s v="film &amp; video/science fiction"/>
    <n v="2.671118530884808E-3"/>
    <n v="4"/>
    <s v="film &amp; video"/>
    <s v="science fiction"/>
    <x v="157"/>
    <d v="2015-07-23T03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37620400"/>
    <n v="1411350628"/>
    <b v="0"/>
    <n v="0"/>
    <b v="0"/>
    <s v="film &amp; video/science fiction"/>
    <n v="0"/>
    <e v="#DIV/0!"/>
    <s v="film &amp; video"/>
    <s v="science fiction"/>
    <x v="158"/>
    <d v="2015-07-23T0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37620400"/>
    <n v="1464085545"/>
    <b v="0"/>
    <n v="1"/>
    <b v="0"/>
    <s v="film &amp; video/science fiction"/>
    <n v="2.0000000000000002E-5"/>
    <n v="10"/>
    <s v="film &amp; video"/>
    <s v="science fiction"/>
    <x v="159"/>
    <d v="2015-07-23T03:00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7620400"/>
    <n v="1434491691"/>
    <b v="0"/>
    <n v="0"/>
    <b v="0"/>
    <s v="film &amp; video/drama"/>
    <n v="0"/>
    <e v="#DIV/0!"/>
    <s v="film &amp; video"/>
    <s v="drama"/>
    <x v="160"/>
    <d v="2015-07-23T03:00:0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37620400"/>
    <n v="1401726595"/>
    <b v="0"/>
    <n v="1"/>
    <b v="0"/>
    <s v="film &amp; video/drama"/>
    <n v="1E-4"/>
    <n v="5"/>
    <s v="film &amp; video"/>
    <s v="drama"/>
    <x v="161"/>
    <d v="2015-07-23T03:00:0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37620400"/>
    <n v="1405393356"/>
    <b v="0"/>
    <n v="10"/>
    <b v="0"/>
    <s v="film &amp; video/drama"/>
    <n v="0.15535714285714286"/>
    <n v="43.5"/>
    <s v="film &amp; video"/>
    <s v="drama"/>
    <x v="162"/>
    <d v="2015-07-23T03:00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37620400"/>
    <n v="1440716654"/>
    <b v="0"/>
    <n v="0"/>
    <b v="0"/>
    <s v="film &amp; video/drama"/>
    <n v="0"/>
    <e v="#DIV/0!"/>
    <s v="film &amp; video"/>
    <s v="drama"/>
    <x v="163"/>
    <d v="2015-07-23T03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37620400"/>
    <n v="1405966701"/>
    <b v="0"/>
    <n v="7"/>
    <b v="0"/>
    <s v="film &amp; video/drama"/>
    <n v="5.3333333333333332E-3"/>
    <n v="91.428571428571431"/>
    <s v="film &amp; video"/>
    <s v="drama"/>
    <x v="164"/>
    <d v="2015-07-23T03:00:00"/>
  </r>
  <r>
    <n v="165"/>
    <s v="NET"/>
    <s v="A teacher. A boy. The beach and a heatwave that drove them all insane."/>
    <n v="17000"/>
    <n v="0"/>
    <x v="2"/>
    <s v="GB"/>
    <s v="GBP"/>
    <n v="1437620400"/>
    <n v="1450021724"/>
    <b v="0"/>
    <n v="0"/>
    <b v="0"/>
    <s v="film &amp; video/drama"/>
    <n v="0"/>
    <e v="#DIV/0!"/>
    <s v="film &amp; video"/>
    <s v="drama"/>
    <x v="165"/>
    <d v="2015-07-23T03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37620400"/>
    <n v="1481939362"/>
    <b v="0"/>
    <n v="1"/>
    <b v="0"/>
    <s v="film &amp; video/drama"/>
    <n v="0.6"/>
    <n v="3000"/>
    <s v="film &amp; video"/>
    <s v="drama"/>
    <x v="166"/>
    <d v="2015-07-23T03:00: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7620400"/>
    <n v="1433542535"/>
    <b v="0"/>
    <n v="2"/>
    <b v="0"/>
    <s v="film &amp; video/drama"/>
    <n v="1E-4"/>
    <n v="5.5"/>
    <s v="film &amp; video"/>
    <s v="drama"/>
    <x v="167"/>
    <d v="2015-07-23T03:00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37620400"/>
    <n v="1424203370"/>
    <b v="0"/>
    <n v="3"/>
    <b v="0"/>
    <s v="film &amp; video/drama"/>
    <n v="4.0625000000000001E-2"/>
    <n v="108.33333333333333"/>
    <s v="film &amp; video"/>
    <s v="drama"/>
    <x v="168"/>
    <d v="2015-07-23T03:00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37620400"/>
    <n v="1411042059"/>
    <b v="0"/>
    <n v="10"/>
    <b v="0"/>
    <s v="film &amp; video/drama"/>
    <n v="0.224"/>
    <n v="56"/>
    <s v="film &amp; video"/>
    <s v="drama"/>
    <x v="169"/>
    <d v="2015-07-23T03:00:0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37620400"/>
    <n v="1438385283"/>
    <b v="0"/>
    <n v="10"/>
    <b v="0"/>
    <s v="film &amp; video/drama"/>
    <n v="3.2500000000000001E-2"/>
    <n v="32.5"/>
    <s v="film &amp; video"/>
    <s v="drama"/>
    <x v="170"/>
    <d v="2015-07-23T03:00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37620400"/>
    <n v="1465791614"/>
    <b v="0"/>
    <n v="1"/>
    <b v="0"/>
    <s v="film &amp; video/drama"/>
    <n v="2.0000000000000002E-5"/>
    <n v="1"/>
    <s v="film &amp; video"/>
    <s v="drama"/>
    <x v="171"/>
    <d v="2015-07-23T03:00:0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37620400"/>
    <n v="1423733323"/>
    <b v="0"/>
    <n v="0"/>
    <b v="0"/>
    <s v="film &amp; video/drama"/>
    <n v="0"/>
    <e v="#DIV/0!"/>
    <s v="film &amp; video"/>
    <s v="drama"/>
    <x v="172"/>
    <d v="2015-07-23T03:00:0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37620400"/>
    <n v="1422539108"/>
    <b v="0"/>
    <n v="0"/>
    <b v="0"/>
    <s v="film &amp; video/drama"/>
    <n v="0"/>
    <e v="#DIV/0!"/>
    <s v="film &amp; video"/>
    <s v="drama"/>
    <x v="173"/>
    <d v="2015-07-23T03:00:0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7620400"/>
    <n v="1425924776"/>
    <b v="0"/>
    <n v="0"/>
    <b v="0"/>
    <s v="film &amp; video/drama"/>
    <n v="0"/>
    <e v="#DIV/0!"/>
    <s v="film &amp; video"/>
    <s v="drama"/>
    <x v="174"/>
    <d v="2015-07-23T03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37620400"/>
    <n v="1407177611"/>
    <b v="0"/>
    <n v="26"/>
    <b v="0"/>
    <s v="film &amp; video/drama"/>
    <n v="6.4850000000000005E-2"/>
    <n v="49.884615384615387"/>
    <s v="film &amp; video"/>
    <s v="drama"/>
    <x v="175"/>
    <d v="2015-07-23T03:00: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7620400"/>
    <n v="1436211999"/>
    <b v="0"/>
    <n v="0"/>
    <b v="0"/>
    <s v="film &amp; video/drama"/>
    <n v="0"/>
    <e v="#DIV/0!"/>
    <s v="film &amp; video"/>
    <s v="drama"/>
    <x v="176"/>
    <d v="2015-07-23T03:00:00"/>
  </r>
  <r>
    <n v="177"/>
    <s v="The Good Samaritan"/>
    <s v="I'm making a modern day version of the bible story &quot; The Good Samaritan&quot;"/>
    <n v="450"/>
    <n v="180"/>
    <x v="2"/>
    <s v="US"/>
    <s v="USD"/>
    <n v="1437620400"/>
    <n v="1425690526"/>
    <b v="0"/>
    <n v="7"/>
    <b v="0"/>
    <s v="film &amp; video/drama"/>
    <n v="0.4"/>
    <n v="25.714285714285715"/>
    <s v="film &amp; video"/>
    <s v="drama"/>
    <x v="177"/>
    <d v="2015-07-23T03:00:00"/>
  </r>
  <r>
    <n v="178"/>
    <s v="El viaje de LucÃ­a"/>
    <s v="El viaje de LucÃ­a es un largometraje de ficciÃ³n con temÃ¡tica sobre el cÃ¡ncer infantil."/>
    <n v="500000"/>
    <n v="0"/>
    <x v="2"/>
    <s v="ES"/>
    <s v="EUR"/>
    <n v="1437620400"/>
    <n v="1445986545"/>
    <b v="0"/>
    <n v="0"/>
    <b v="0"/>
    <s v="film &amp; video/drama"/>
    <n v="0"/>
    <e v="#DIV/0!"/>
    <s v="film &amp; video"/>
    <s v="drama"/>
    <x v="178"/>
    <d v="2015-07-23T03:00:00"/>
  </r>
  <r>
    <n v="179"/>
    <s v="Sustain: A Film About Survival"/>
    <s v="A feature-length film about how three people survive in a diseased world."/>
    <n v="1000"/>
    <n v="200"/>
    <x v="2"/>
    <s v="US"/>
    <s v="USD"/>
    <n v="1437620400"/>
    <n v="1454464555"/>
    <b v="0"/>
    <n v="2"/>
    <b v="0"/>
    <s v="film &amp; video/drama"/>
    <n v="0.2"/>
    <n v="100"/>
    <s v="film &amp; video"/>
    <s v="drama"/>
    <x v="179"/>
    <d v="2015-07-23T03:0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37620400"/>
    <n v="1425512843"/>
    <b v="0"/>
    <n v="13"/>
    <b v="0"/>
    <s v="film &amp; video/drama"/>
    <n v="0.33416666666666667"/>
    <n v="30.846153846153847"/>
    <s v="film &amp; video"/>
    <s v="drama"/>
    <x v="180"/>
    <d v="2015-07-23T0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7620400"/>
    <n v="1432403295"/>
    <b v="0"/>
    <n v="4"/>
    <b v="0"/>
    <s v="film &amp; video/drama"/>
    <n v="0.21092608822670172"/>
    <n v="180.5"/>
    <s v="film &amp; video"/>
    <s v="drama"/>
    <x v="181"/>
    <d v="2015-07-23T03:00:0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37620400"/>
    <n v="1481156232"/>
    <b v="0"/>
    <n v="0"/>
    <b v="0"/>
    <s v="film &amp; video/drama"/>
    <n v="0"/>
    <e v="#DIV/0!"/>
    <s v="film &amp; video"/>
    <s v="drama"/>
    <x v="182"/>
    <d v="2015-07-23T03:00:00"/>
  </r>
  <r>
    <n v="183"/>
    <s v="Three Little Words"/>
    <s v="Don't kill me until I meet my Dad"/>
    <n v="12500"/>
    <n v="4482"/>
    <x v="2"/>
    <s v="GB"/>
    <s v="GBP"/>
    <n v="1437620400"/>
    <n v="1414438010"/>
    <b v="0"/>
    <n v="12"/>
    <b v="0"/>
    <s v="film &amp; video/drama"/>
    <n v="0.35855999999999999"/>
    <n v="373.5"/>
    <s v="film &amp; video"/>
    <s v="drama"/>
    <x v="183"/>
    <d v="2015-07-23T0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37620400"/>
    <n v="1404586762"/>
    <b v="0"/>
    <n v="2"/>
    <b v="0"/>
    <s v="film &amp; video/drama"/>
    <n v="3.4000000000000002E-2"/>
    <n v="25.5"/>
    <s v="film &amp; video"/>
    <s v="drama"/>
    <x v="184"/>
    <d v="2015-07-23T03:00:00"/>
  </r>
  <r>
    <n v="185"/>
    <s v="BLANK Short Movie"/>
    <s v="Love has no boundaries!"/>
    <n v="40000"/>
    <n v="2200"/>
    <x v="2"/>
    <s v="NO"/>
    <s v="NOK"/>
    <n v="1437620400"/>
    <n v="1468965139"/>
    <b v="0"/>
    <n v="10"/>
    <b v="0"/>
    <s v="film &amp; video/drama"/>
    <n v="5.5E-2"/>
    <n v="220"/>
    <s v="film &amp; video"/>
    <s v="drama"/>
    <x v="185"/>
    <d v="2015-07-23T03:00:0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37620400"/>
    <n v="1485977434"/>
    <b v="0"/>
    <n v="0"/>
    <b v="0"/>
    <s v="film &amp; video/drama"/>
    <n v="0"/>
    <e v="#DIV/0!"/>
    <s v="film &amp; video"/>
    <s v="drama"/>
    <x v="186"/>
    <d v="2015-07-23T0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620400"/>
    <n v="1435383457"/>
    <b v="0"/>
    <n v="5"/>
    <b v="0"/>
    <s v="film &amp; video/drama"/>
    <n v="0.16"/>
    <n v="160"/>
    <s v="film &amp; video"/>
    <s v="drama"/>
    <x v="187"/>
    <d v="2015-07-23T03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37620400"/>
    <n v="1407299015"/>
    <b v="0"/>
    <n v="0"/>
    <b v="0"/>
    <s v="film &amp; video/drama"/>
    <n v="0"/>
    <e v="#DIV/0!"/>
    <s v="film &amp; video"/>
    <s v="drama"/>
    <x v="188"/>
    <d v="2015-07-23T03:00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37620400"/>
    <n v="1467736477"/>
    <b v="0"/>
    <n v="5"/>
    <b v="0"/>
    <s v="film &amp; video/drama"/>
    <n v="6.8999999999999997E-4"/>
    <n v="69"/>
    <s v="film &amp; video"/>
    <s v="drama"/>
    <x v="189"/>
    <d v="2015-07-23T03:00:00"/>
  </r>
  <r>
    <n v="190"/>
    <s v="REGIONRAT, the movie"/>
    <s v="Because hope can be a 4 letter word"/>
    <n v="12000"/>
    <n v="50"/>
    <x v="2"/>
    <s v="US"/>
    <s v="USD"/>
    <n v="1437620400"/>
    <n v="1465227446"/>
    <b v="0"/>
    <n v="1"/>
    <b v="0"/>
    <s v="film &amp; video/drama"/>
    <n v="4.1666666666666666E-3"/>
    <n v="50"/>
    <s v="film &amp; video"/>
    <s v="drama"/>
    <x v="190"/>
    <d v="2015-07-23T03:00:0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37620400"/>
    <n v="1440326138"/>
    <b v="0"/>
    <n v="3"/>
    <b v="0"/>
    <s v="film &amp; video/drama"/>
    <n v="0.05"/>
    <n v="83.333333333333329"/>
    <s v="film &amp; video"/>
    <s v="drama"/>
    <x v="191"/>
    <d v="2015-07-23T03:00:0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37620400"/>
    <n v="1410980432"/>
    <b v="0"/>
    <n v="3"/>
    <b v="0"/>
    <s v="film &amp; video/drama"/>
    <n v="1.7E-5"/>
    <n v="5.666666666666667"/>
    <s v="film &amp; video"/>
    <s v="drama"/>
    <x v="192"/>
    <d v="2015-07-23T03:00:0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37620400"/>
    <n v="1412029566"/>
    <b v="0"/>
    <n v="0"/>
    <b v="0"/>
    <s v="film &amp; video/drama"/>
    <n v="0"/>
    <e v="#DIV/0!"/>
    <s v="film &amp; video"/>
    <s v="drama"/>
    <x v="193"/>
    <d v="2015-07-23T03:00:0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37620400"/>
    <n v="1452124531"/>
    <b v="0"/>
    <n v="3"/>
    <b v="0"/>
    <s v="film &amp; video/drama"/>
    <n v="1.1999999999999999E-3"/>
    <n v="1"/>
    <s v="film &amp; video"/>
    <s v="drama"/>
    <x v="194"/>
    <d v="2015-07-23T03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7620400"/>
    <n v="1431360332"/>
    <b v="0"/>
    <n v="0"/>
    <b v="0"/>
    <s v="film &amp; video/drama"/>
    <n v="0"/>
    <e v="#DIV/0!"/>
    <s v="film &amp; video"/>
    <s v="drama"/>
    <x v="195"/>
    <d v="2015-07-23T03:00:0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37620400"/>
    <n v="1442062898"/>
    <b v="0"/>
    <n v="19"/>
    <b v="0"/>
    <s v="film &amp; video/drama"/>
    <n v="0.41857142857142859"/>
    <n v="77.10526315789474"/>
    <s v="film &amp; video"/>
    <s v="drama"/>
    <x v="196"/>
    <d v="2015-07-23T0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37620400"/>
    <n v="1483734100"/>
    <b v="0"/>
    <n v="8"/>
    <b v="0"/>
    <s v="film &amp; video/drama"/>
    <n v="0.1048"/>
    <n v="32.75"/>
    <s v="film &amp; video"/>
    <s v="drama"/>
    <x v="197"/>
    <d v="2015-07-23T0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37620400"/>
    <n v="1409908322"/>
    <b v="0"/>
    <n v="6"/>
    <b v="0"/>
    <s v="film &amp; video/drama"/>
    <n v="1.116E-2"/>
    <n v="46.5"/>
    <s v="film &amp; video"/>
    <s v="drama"/>
    <x v="198"/>
    <d v="2015-07-23T03:00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37620400"/>
    <n v="1470106702"/>
    <b v="0"/>
    <n v="0"/>
    <b v="0"/>
    <s v="film &amp; video/drama"/>
    <n v="0"/>
    <e v="#DIV/0!"/>
    <s v="film &amp; video"/>
    <s v="drama"/>
    <x v="199"/>
    <d v="2015-07-23T03:00:00"/>
  </r>
  <r>
    <n v="200"/>
    <s v="The Crossing Shore"/>
    <s v="A film dedicated to an AAF Pilot's struggle to survive behind enemy lines during WWII."/>
    <n v="6000"/>
    <n v="1571.55"/>
    <x v="2"/>
    <s v="US"/>
    <s v="USD"/>
    <n v="1437620400"/>
    <n v="1408154403"/>
    <b v="0"/>
    <n v="18"/>
    <b v="0"/>
    <s v="film &amp; video/drama"/>
    <n v="0.26192500000000002"/>
    <n v="87.308333333333337"/>
    <s v="film &amp; video"/>
    <s v="drama"/>
    <x v="200"/>
    <d v="2015-07-23T03:0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37620400"/>
    <n v="1421696329"/>
    <b v="0"/>
    <n v="7"/>
    <b v="0"/>
    <s v="film &amp; video/drama"/>
    <n v="0.58461538461538465"/>
    <n v="54.285714285714285"/>
    <s v="film &amp; video"/>
    <s v="drama"/>
    <x v="201"/>
    <d v="2015-07-23T03:00:00"/>
  </r>
  <r>
    <n v="202"/>
    <s v="Modern Gangsters"/>
    <s v="new web series created by jonney terry"/>
    <n v="6000"/>
    <n v="0"/>
    <x v="2"/>
    <s v="US"/>
    <s v="USD"/>
    <n v="1437620400"/>
    <n v="1441750564"/>
    <b v="0"/>
    <n v="0"/>
    <b v="0"/>
    <s v="film &amp; video/drama"/>
    <n v="0"/>
    <e v="#DIV/0!"/>
    <s v="film &amp; video"/>
    <s v="drama"/>
    <x v="202"/>
    <d v="2015-07-23T03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37620400"/>
    <n v="1417378864"/>
    <b v="0"/>
    <n v="8"/>
    <b v="0"/>
    <s v="film &amp; video/drama"/>
    <n v="0.2984"/>
    <n v="93.25"/>
    <s v="film &amp; video"/>
    <s v="drama"/>
    <x v="203"/>
    <d v="2015-07-23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37620400"/>
    <n v="1467727203"/>
    <b v="0"/>
    <n v="1293"/>
    <b v="0"/>
    <s v="film &amp; video/drama"/>
    <n v="0.50721666666666665"/>
    <n v="117.68368136117556"/>
    <s v="film &amp; video"/>
    <s v="drama"/>
    <x v="204"/>
    <d v="2015-07-23T03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37620400"/>
    <n v="1441120222"/>
    <b v="0"/>
    <n v="17"/>
    <b v="0"/>
    <s v="film &amp; video/drama"/>
    <n v="0.16250000000000001"/>
    <n v="76.470588235294116"/>
    <s v="film &amp; video"/>
    <s v="drama"/>
    <x v="205"/>
    <d v="2015-07-23T03:00:00"/>
  </r>
  <r>
    <n v="206"/>
    <s v="Blood Bond Movie Development"/>
    <s v="A love story featuring adoption,struggle,dysfunction,grace, healing, and restoration."/>
    <n v="12700"/>
    <n v="0"/>
    <x v="2"/>
    <s v="US"/>
    <s v="USD"/>
    <n v="1437620400"/>
    <n v="1468627583"/>
    <b v="0"/>
    <n v="0"/>
    <b v="0"/>
    <s v="film &amp; video/drama"/>
    <n v="0"/>
    <e v="#DIV/0!"/>
    <s v="film &amp; video"/>
    <s v="drama"/>
    <x v="206"/>
    <d v="2015-07-23T03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37620400"/>
    <n v="1417754638"/>
    <b v="0"/>
    <n v="13"/>
    <b v="0"/>
    <s v="film &amp; video/drama"/>
    <n v="0.15214285714285714"/>
    <n v="163.84615384615384"/>
    <s v="film &amp; video"/>
    <s v="drama"/>
    <x v="207"/>
    <d v="2015-07-23T03:00:0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37620400"/>
    <n v="1416127967"/>
    <b v="0"/>
    <n v="0"/>
    <b v="0"/>
    <s v="film &amp; video/drama"/>
    <n v="0"/>
    <e v="#DIV/0!"/>
    <s v="film &amp; video"/>
    <s v="drama"/>
    <x v="208"/>
    <d v="2015-07-23T03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7620400"/>
    <n v="1433974135"/>
    <b v="0"/>
    <n v="0"/>
    <b v="0"/>
    <s v="film &amp; video/drama"/>
    <n v="0"/>
    <e v="#DIV/0!"/>
    <s v="film &amp; video"/>
    <s v="drama"/>
    <x v="209"/>
    <d v="2015-07-23T03:00:0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37620400"/>
    <n v="1441157592"/>
    <b v="0"/>
    <n v="33"/>
    <b v="0"/>
    <s v="film &amp; video/drama"/>
    <n v="0.2525"/>
    <n v="91.818181818181813"/>
    <s v="film &amp; video"/>
    <s v="drama"/>
    <x v="210"/>
    <d v="2015-07-23T0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37620400"/>
    <n v="1440042617"/>
    <b v="0"/>
    <n v="12"/>
    <b v="0"/>
    <s v="film &amp; video/drama"/>
    <n v="0.44600000000000001"/>
    <n v="185.83333333333334"/>
    <s v="film &amp; video"/>
    <s v="drama"/>
    <x v="211"/>
    <d v="2015-07-23T03:00:0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37620400"/>
    <n v="1455656920"/>
    <b v="0"/>
    <n v="1"/>
    <b v="0"/>
    <s v="film &amp; video/drama"/>
    <n v="1.5873015873015873E-4"/>
    <n v="1"/>
    <s v="film &amp; video"/>
    <s v="drama"/>
    <x v="212"/>
    <d v="2015-07-23T03:00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7620400"/>
    <n v="1437142547"/>
    <b v="0"/>
    <n v="1"/>
    <b v="0"/>
    <s v="film &amp; video/drama"/>
    <n v="4.0000000000000002E-4"/>
    <n v="20"/>
    <s v="film &amp; video"/>
    <s v="drama"/>
    <x v="213"/>
    <d v="2015-07-23T03:00:0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37620400"/>
    <n v="1420471349"/>
    <b v="0"/>
    <n v="1"/>
    <b v="0"/>
    <s v="film &amp; video/drama"/>
    <n v="8.0000000000000007E-5"/>
    <n v="1"/>
    <s v="film &amp; video"/>
    <s v="drama"/>
    <x v="214"/>
    <d v="2015-07-23T03:00:0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37620400"/>
    <n v="1452058282"/>
    <b v="0"/>
    <n v="1"/>
    <b v="0"/>
    <s v="film &amp; video/drama"/>
    <n v="2.2727272727272726E-3"/>
    <n v="10"/>
    <s v="film &amp; video"/>
    <s v="drama"/>
    <x v="215"/>
    <d v="2015-07-23T03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37620400"/>
    <n v="1425423637"/>
    <b v="0"/>
    <n v="84"/>
    <b v="0"/>
    <s v="film &amp; video/drama"/>
    <n v="0.55698440000000005"/>
    <n v="331.53833333333336"/>
    <s v="film &amp; video"/>
    <s v="drama"/>
    <x v="216"/>
    <d v="2015-07-23T03:00:00"/>
  </r>
  <r>
    <n v="217"/>
    <s v="Bitch"/>
    <s v="A roadmovie by paw"/>
    <n v="100000"/>
    <n v="11943"/>
    <x v="2"/>
    <s v="SE"/>
    <s v="SEK"/>
    <n v="1437620400"/>
    <n v="1417101749"/>
    <b v="0"/>
    <n v="38"/>
    <b v="0"/>
    <s v="film &amp; video/drama"/>
    <n v="0.11942999999999999"/>
    <n v="314.28947368421052"/>
    <s v="film &amp; video"/>
    <s v="drama"/>
    <x v="217"/>
    <d v="2015-07-23T03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7620400"/>
    <n v="1426518289"/>
    <b v="0"/>
    <n v="1"/>
    <b v="0"/>
    <s v="film &amp; video/drama"/>
    <n v="0.02"/>
    <n v="100"/>
    <s v="film &amp; video"/>
    <s v="drama"/>
    <x v="218"/>
    <d v="2015-07-23T03:00:00"/>
  </r>
  <r>
    <n v="219"/>
    <s v="True Colors"/>
    <s v="An hour-long pilot about a group of suburban LGBT teens coming of age in the early 90's."/>
    <n v="50000"/>
    <n v="8815"/>
    <x v="2"/>
    <s v="US"/>
    <s v="USD"/>
    <n v="1437620400"/>
    <n v="1456732225"/>
    <b v="0"/>
    <n v="76"/>
    <b v="0"/>
    <s v="film &amp; video/drama"/>
    <n v="0.17630000000000001"/>
    <n v="115.98684210526316"/>
    <s v="film &amp; video"/>
    <s v="drama"/>
    <x v="219"/>
    <d v="2015-07-23T03:00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37620400"/>
    <n v="1436542030"/>
    <b v="0"/>
    <n v="3"/>
    <b v="0"/>
    <s v="film &amp; video/drama"/>
    <n v="7.1999999999999998E-3"/>
    <n v="120"/>
    <s v="film &amp; video"/>
    <s v="drama"/>
    <x v="220"/>
    <d v="2015-07-23T03:00:00"/>
  </r>
  <r>
    <n v="221"/>
    <s v="Archetypes"/>
    <s v="Film about Schizophrenia with Surreal Twists!"/>
    <n v="50000"/>
    <n v="0"/>
    <x v="2"/>
    <s v="US"/>
    <s v="USD"/>
    <n v="1437620400"/>
    <n v="1422389164"/>
    <b v="0"/>
    <n v="0"/>
    <b v="0"/>
    <s v="film &amp; video/drama"/>
    <n v="0"/>
    <e v="#DIV/0!"/>
    <s v="film &amp; video"/>
    <s v="drama"/>
    <x v="221"/>
    <d v="2015-07-23T03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37620400"/>
    <n v="1422383318"/>
    <b v="0"/>
    <n v="2"/>
    <b v="0"/>
    <s v="film &amp; video/drama"/>
    <n v="0.13"/>
    <n v="65"/>
    <s v="film &amp; video"/>
    <s v="drama"/>
    <x v="222"/>
    <d v="2015-07-23T03:00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37620400"/>
    <n v="1461287350"/>
    <b v="0"/>
    <n v="0"/>
    <b v="0"/>
    <s v="film &amp; video/drama"/>
    <n v="0"/>
    <e v="#DIV/0!"/>
    <s v="film &amp; video"/>
    <s v="drama"/>
    <x v="223"/>
    <d v="2015-07-23T03:00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7620400"/>
    <n v="1431322726"/>
    <b v="0"/>
    <n v="0"/>
    <b v="0"/>
    <s v="film &amp; video/drama"/>
    <n v="0"/>
    <e v="#DIV/0!"/>
    <s v="film &amp; video"/>
    <s v="drama"/>
    <x v="224"/>
    <d v="2015-07-23T03:00:0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37620400"/>
    <n v="1457564654"/>
    <b v="0"/>
    <n v="0"/>
    <b v="0"/>
    <s v="film &amp; video/drama"/>
    <n v="0"/>
    <e v="#DIV/0!"/>
    <s v="film &amp; video"/>
    <s v="drama"/>
    <x v="225"/>
    <d v="2015-07-23T03:00:00"/>
  </r>
  <r>
    <n v="226"/>
    <s v="MAGGIE Film"/>
    <s v="A TRUE STORY OF DOMESTIC VILOLENCE THAT SEEKS TO OFFER THE VIEWER OUTLEST OF SUPPORT."/>
    <n v="29000"/>
    <n v="250"/>
    <x v="2"/>
    <s v="GB"/>
    <s v="GBP"/>
    <n v="1437620400"/>
    <n v="1428854344"/>
    <b v="0"/>
    <n v="2"/>
    <b v="0"/>
    <s v="film &amp; video/drama"/>
    <n v="8.6206896551724137E-3"/>
    <n v="125"/>
    <s v="film &amp; video"/>
    <s v="drama"/>
    <x v="226"/>
    <d v="2015-07-23T03:00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7620400"/>
    <n v="1433885241"/>
    <b v="0"/>
    <n v="0"/>
    <b v="0"/>
    <s v="film &amp; video/drama"/>
    <n v="0"/>
    <e v="#DIV/0!"/>
    <s v="film &amp; video"/>
    <s v="drama"/>
    <x v="227"/>
    <d v="2015-07-23T03:00:00"/>
  </r>
  <r>
    <n v="228"/>
    <s v="Facets of a Geek life"/>
    <s v="I am making a film from one one of my books called facets of a Geek life."/>
    <n v="8000"/>
    <n v="0"/>
    <x v="2"/>
    <s v="GB"/>
    <s v="GBP"/>
    <n v="1437620400"/>
    <n v="1427992105"/>
    <b v="0"/>
    <n v="0"/>
    <b v="0"/>
    <s v="film &amp; video/drama"/>
    <n v="0"/>
    <e v="#DIV/0!"/>
    <s v="film &amp; video"/>
    <s v="drama"/>
    <x v="228"/>
    <d v="2015-07-23T03:00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37620400"/>
    <n v="1452810297"/>
    <b v="0"/>
    <n v="0"/>
    <b v="0"/>
    <s v="film &amp; video/drama"/>
    <n v="0"/>
    <e v="#DIV/0!"/>
    <s v="film &amp; video"/>
    <s v="drama"/>
    <x v="229"/>
    <d v="2015-07-23T0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7620400"/>
    <n v="1430851151"/>
    <b v="0"/>
    <n v="2"/>
    <b v="0"/>
    <s v="film &amp; video/drama"/>
    <n v="4.0000000000000001E-3"/>
    <n v="30"/>
    <s v="film &amp; video"/>
    <s v="drama"/>
    <x v="230"/>
    <d v="2015-07-23T03:00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37620400"/>
    <n v="1449183651"/>
    <b v="0"/>
    <n v="0"/>
    <b v="0"/>
    <s v="film &amp; video/drama"/>
    <n v="0"/>
    <e v="#DIV/0!"/>
    <s v="film &amp; video"/>
    <s v="drama"/>
    <x v="231"/>
    <d v="2015-07-23T03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37620400"/>
    <n v="1422474546"/>
    <b v="0"/>
    <n v="7"/>
    <b v="0"/>
    <s v="film &amp; video/drama"/>
    <n v="2.75E-2"/>
    <n v="15.714285714285714"/>
    <s v="film &amp; video"/>
    <s v="drama"/>
    <x v="232"/>
    <d v="2015-07-23T03:00:0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37620400"/>
    <n v="1472593972"/>
    <b v="0"/>
    <n v="0"/>
    <b v="0"/>
    <s v="film &amp; video/drama"/>
    <n v="0"/>
    <e v="#DIV/0!"/>
    <s v="film &amp; video"/>
    <s v="drama"/>
    <x v="233"/>
    <d v="2015-07-23T03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7620400"/>
    <n v="1431391859"/>
    <b v="0"/>
    <n v="5"/>
    <b v="0"/>
    <s v="film &amp; video/drama"/>
    <n v="0.40100000000000002"/>
    <n v="80.2"/>
    <s v="film &amp; video"/>
    <s v="drama"/>
    <x v="234"/>
    <d v="2015-07-23T03:00:0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7620400"/>
    <n v="1433886497"/>
    <b v="0"/>
    <n v="0"/>
    <b v="0"/>
    <s v="film &amp; video/drama"/>
    <n v="0"/>
    <e v="#DIV/0!"/>
    <s v="film &amp; video"/>
    <s v="drama"/>
    <x v="235"/>
    <d v="2015-07-23T03:00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37620400"/>
    <n v="1447380099"/>
    <b v="0"/>
    <n v="0"/>
    <b v="0"/>
    <s v="film &amp; video/drama"/>
    <n v="0"/>
    <e v="#DIV/0!"/>
    <s v="film &amp; video"/>
    <s v="drama"/>
    <x v="236"/>
    <d v="2015-07-23T03:00:00"/>
  </r>
  <r>
    <n v="237"/>
    <s v="Making The Choice"/>
    <s v="Making The Choice is a christian short film series."/>
    <n v="15000"/>
    <n v="50"/>
    <x v="2"/>
    <s v="US"/>
    <s v="USD"/>
    <n v="1437620400"/>
    <n v="1452261069"/>
    <b v="0"/>
    <n v="1"/>
    <b v="0"/>
    <s v="film &amp; video/drama"/>
    <n v="3.3333333333333335E-3"/>
    <n v="50"/>
    <s v="film &amp; video"/>
    <s v="drama"/>
    <x v="237"/>
    <d v="2015-07-23T03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37620400"/>
    <n v="1481324760"/>
    <b v="0"/>
    <n v="0"/>
    <b v="0"/>
    <s v="film &amp; video/drama"/>
    <n v="0"/>
    <e v="#DIV/0!"/>
    <s v="film &amp; video"/>
    <s v="drama"/>
    <x v="238"/>
    <d v="2015-07-23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37620400"/>
    <n v="1445308730"/>
    <b v="0"/>
    <n v="5"/>
    <b v="0"/>
    <s v="film &amp; video/drama"/>
    <n v="0.25"/>
    <n v="50"/>
    <s v="film &amp; video"/>
    <s v="drama"/>
    <x v="239"/>
    <d v="2015-07-23T0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437620400"/>
    <n v="1363885211"/>
    <b v="1"/>
    <n v="137"/>
    <b v="1"/>
    <s v="film &amp; video/documentary"/>
    <n v="1.0763413333333334"/>
    <n v="117.84759124087591"/>
    <s v="film &amp; video"/>
    <s v="documentary"/>
    <x v="240"/>
    <d v="2015-07-23T03:00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37620400"/>
    <n v="1415292304"/>
    <b v="1"/>
    <n v="376"/>
    <b v="1"/>
    <s v="film &amp; video/documentary"/>
    <n v="1.1263736263736264"/>
    <n v="109.04255319148936"/>
    <s v="film &amp; video"/>
    <s v="documentary"/>
    <x v="241"/>
    <d v="2015-07-23T03:00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437620400"/>
    <n v="1321357790"/>
    <b v="1"/>
    <n v="202"/>
    <b v="1"/>
    <s v="film &amp; video/documentary"/>
    <n v="1.1346153846153846"/>
    <n v="73.019801980198025"/>
    <s v="film &amp; video"/>
    <s v="documentary"/>
    <x v="242"/>
    <d v="2015-07-23T03:00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437620400"/>
    <n v="1390439304"/>
    <b v="1"/>
    <n v="328"/>
    <b v="1"/>
    <s v="film &amp; video/documentary"/>
    <n v="1.0259199999999999"/>
    <n v="78.195121951219505"/>
    <s v="film &amp; video"/>
    <s v="documentary"/>
    <x v="243"/>
    <d v="2015-07-23T03:00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437620400"/>
    <n v="1265269559"/>
    <b v="1"/>
    <n v="84"/>
    <b v="1"/>
    <s v="film &amp; video/documentary"/>
    <n v="1.1375714285714287"/>
    <n v="47.398809523809526"/>
    <s v="film &amp; video"/>
    <s v="documentary"/>
    <x v="244"/>
    <d v="2015-07-23T03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437620400"/>
    <n v="1342487785"/>
    <b v="1"/>
    <n v="96"/>
    <b v="1"/>
    <s v="film &amp; video/documentary"/>
    <n v="1.0371999999999999"/>
    <n v="54.020833333333336"/>
    <s v="film &amp; video"/>
    <s v="documentary"/>
    <x v="245"/>
    <d v="2015-07-23T03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437620400"/>
    <n v="1288341805"/>
    <b v="1"/>
    <n v="223"/>
    <b v="1"/>
    <s v="film &amp; video/documentary"/>
    <n v="3.0546000000000002"/>
    <n v="68.488789237668158"/>
    <s v="film &amp; video"/>
    <s v="documentary"/>
    <x v="246"/>
    <d v="2015-07-23T03:00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437620400"/>
    <n v="1284042614"/>
    <b v="1"/>
    <n v="62"/>
    <b v="1"/>
    <s v="film &amp; video/documentary"/>
    <n v="1.341"/>
    <n v="108.14516129032258"/>
    <s v="film &amp; video"/>
    <s v="documentary"/>
    <x v="247"/>
    <d v="2015-07-23T03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437620400"/>
    <n v="1322073309"/>
    <b v="1"/>
    <n v="146"/>
    <b v="1"/>
    <s v="film &amp; video/documentary"/>
    <n v="1.0133294117647058"/>
    <n v="589.95205479452056"/>
    <s v="film &amp; video"/>
    <s v="documentary"/>
    <x v="248"/>
    <d v="2015-07-23T03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437620400"/>
    <n v="1275603020"/>
    <b v="1"/>
    <n v="235"/>
    <b v="1"/>
    <s v="film &amp; video/documentary"/>
    <n v="1.1292"/>
    <n v="48.051063829787232"/>
    <s v="film &amp; video"/>
    <s v="documentary"/>
    <x v="249"/>
    <d v="2015-07-23T03:0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437620400"/>
    <n v="1367933691"/>
    <b v="1"/>
    <n v="437"/>
    <b v="1"/>
    <s v="film &amp; video/documentary"/>
    <n v="1.0558333333333334"/>
    <n v="72.482837528604122"/>
    <s v="film &amp; video"/>
    <s v="documentary"/>
    <x v="250"/>
    <d v="2015-07-23T03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437620400"/>
    <n v="1334429646"/>
    <b v="1"/>
    <n v="77"/>
    <b v="1"/>
    <s v="film &amp; video/documentary"/>
    <n v="1.2557142857142858"/>
    <n v="57.077922077922075"/>
    <s v="film &amp; video"/>
    <s v="documentary"/>
    <x v="251"/>
    <d v="2015-07-2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437620400"/>
    <n v="1269878058"/>
    <b v="1"/>
    <n v="108"/>
    <b v="1"/>
    <s v="film &amp; video/documentary"/>
    <n v="1.8455999999999999"/>
    <n v="85.444444444444443"/>
    <s v="film &amp; video"/>
    <s v="documentary"/>
    <x v="252"/>
    <d v="2015-07-23T03:00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437620400"/>
    <n v="1326728235"/>
    <b v="1"/>
    <n v="7"/>
    <b v="1"/>
    <s v="film &amp; video/documentary"/>
    <n v="1.0073333333333334"/>
    <n v="215.85714285714286"/>
    <s v="film &amp; video"/>
    <s v="documentary"/>
    <x v="253"/>
    <d v="2015-07-23T03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37620400"/>
    <n v="1442443910"/>
    <b v="1"/>
    <n v="314"/>
    <b v="1"/>
    <s v="film &amp; video/documentary"/>
    <n v="1.1694724999999999"/>
    <n v="89.38643312101911"/>
    <s v="film &amp; video"/>
    <s v="documentary"/>
    <x v="254"/>
    <d v="2015-07-23T03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437620400"/>
    <n v="1297687082"/>
    <b v="1"/>
    <n v="188"/>
    <b v="1"/>
    <s v="film &amp; video/documentary"/>
    <n v="1.0673325"/>
    <n v="45.418404255319146"/>
    <s v="film &amp; video"/>
    <s v="documentary"/>
    <x v="255"/>
    <d v="2015-07-23T03:00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437620400"/>
    <n v="1360866467"/>
    <b v="1"/>
    <n v="275"/>
    <b v="1"/>
    <s v="film &amp; video/documentary"/>
    <n v="1.391"/>
    <n v="65.756363636363631"/>
    <s v="film &amp; video"/>
    <s v="documentary"/>
    <x v="256"/>
    <d v="2015-07-23T03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37620400"/>
    <n v="1461078162"/>
    <b v="1"/>
    <n v="560"/>
    <b v="1"/>
    <s v="film &amp; video/documentary"/>
    <n v="1.0672648571428571"/>
    <n v="66.70405357142856"/>
    <s v="film &amp; video"/>
    <s v="documentary"/>
    <x v="257"/>
    <d v="2015-07-23T03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437620400"/>
    <n v="1305767666"/>
    <b v="1"/>
    <n v="688"/>
    <b v="1"/>
    <s v="film &amp; video/documentary"/>
    <n v="1.9114"/>
    <n v="83.345930232558146"/>
    <s v="film &amp; video"/>
    <s v="documentary"/>
    <x v="258"/>
    <d v="2015-07-23T03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37620400"/>
    <n v="1425922969"/>
    <b v="1"/>
    <n v="942"/>
    <b v="1"/>
    <s v="film &amp; video/documentary"/>
    <n v="1.3193789333333332"/>
    <n v="105.04609341825902"/>
    <s v="film &amp; video"/>
    <s v="documentary"/>
    <x v="259"/>
    <d v="2015-07-23T03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437620400"/>
    <n v="1275415679"/>
    <b v="1"/>
    <n v="88"/>
    <b v="1"/>
    <s v="film &amp; video/documentary"/>
    <n v="1.0640000000000001"/>
    <n v="120.90909090909091"/>
    <s v="film &amp; video"/>
    <s v="documentary"/>
    <x v="260"/>
    <d v="2015-07-23T03:00:00"/>
  </r>
  <r>
    <n v="261"/>
    <s v="Empires: The Film"/>
    <s v="Empires explores the impact of networks on histories and philosophies of political thought."/>
    <n v="20000"/>
    <n v="21480"/>
    <x v="0"/>
    <s v="US"/>
    <s v="USD"/>
    <n v="1437620400"/>
    <n v="1334783704"/>
    <b v="1"/>
    <n v="220"/>
    <b v="1"/>
    <s v="film &amp; video/documentary"/>
    <n v="1.0740000000000001"/>
    <n v="97.63636363636364"/>
    <s v="film &amp; video"/>
    <s v="documentary"/>
    <x v="261"/>
    <d v="2015-07-23T03:00:00"/>
  </r>
  <r>
    <n v="262"/>
    <s v="The Last Cosmonaut"/>
    <s v="He can never die. He will live forever. He is the last cosmonaut, and this is his story."/>
    <n v="2500"/>
    <n v="6000"/>
    <x v="0"/>
    <s v="US"/>
    <s v="USD"/>
    <n v="1437620400"/>
    <n v="1294811828"/>
    <b v="1"/>
    <n v="145"/>
    <b v="1"/>
    <s v="film &amp; video/documentary"/>
    <n v="2.4"/>
    <n v="41.379310344827587"/>
    <s v="film &amp; video"/>
    <s v="documentary"/>
    <x v="262"/>
    <d v="2015-07-23T03:00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437620400"/>
    <n v="1346194494"/>
    <b v="1"/>
    <n v="963"/>
    <b v="1"/>
    <s v="film &amp; video/documentary"/>
    <n v="1.1808107999999999"/>
    <n v="30.654485981308412"/>
    <s v="film &amp; video"/>
    <s v="documentary"/>
    <x v="263"/>
    <d v="2015-07-23T03:00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437620400"/>
    <n v="1334155995"/>
    <b v="1"/>
    <n v="91"/>
    <b v="1"/>
    <s v="film &amp; video/documentary"/>
    <n v="1.1819999999999999"/>
    <n v="64.945054945054949"/>
    <s v="film &amp; video"/>
    <s v="documentary"/>
    <x v="264"/>
    <d v="2015-07-23T03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437620400"/>
    <n v="1269928430"/>
    <b v="1"/>
    <n v="58"/>
    <b v="1"/>
    <s v="film &amp; video/documentary"/>
    <n v="1.111"/>
    <n v="95.775862068965523"/>
    <s v="film &amp; video"/>
    <s v="documentary"/>
    <x v="265"/>
    <d v="2015-07-23T03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437620400"/>
    <n v="1264565507"/>
    <b v="1"/>
    <n v="36"/>
    <b v="1"/>
    <s v="film &amp; video/documentary"/>
    <n v="1.4550000000000001"/>
    <n v="40.416666666666664"/>
    <s v="film &amp; video"/>
    <s v="documentary"/>
    <x v="266"/>
    <d v="2015-07-23T03:00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37620400"/>
    <n v="1401101499"/>
    <b v="1"/>
    <n v="165"/>
    <b v="1"/>
    <s v="film &amp; video/documentary"/>
    <n v="1.3162883248730965"/>
    <n v="78.578424242424248"/>
    <s v="film &amp; video"/>
    <s v="documentary"/>
    <x v="267"/>
    <d v="2015-07-23T03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437620400"/>
    <n v="1316749178"/>
    <b v="1"/>
    <n v="111"/>
    <b v="1"/>
    <s v="film &amp; video/documentary"/>
    <n v="1.1140000000000001"/>
    <n v="50.18018018018018"/>
    <s v="film &amp; video"/>
    <s v="documentary"/>
    <x v="268"/>
    <d v="2015-07-23T03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37620400"/>
    <n v="1485146622"/>
    <b v="1"/>
    <n v="1596"/>
    <b v="1"/>
    <s v="film &amp; video/documentary"/>
    <n v="1.4723377"/>
    <n v="92.251735588972423"/>
    <s v="film &amp; video"/>
    <s v="documentary"/>
    <x v="269"/>
    <d v="2015-07-23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437620400"/>
    <n v="1301950070"/>
    <b v="1"/>
    <n v="61"/>
    <b v="1"/>
    <s v="film &amp; video/documentary"/>
    <n v="1.5260869565217392"/>
    <n v="57.540983606557376"/>
    <s v="film &amp; video"/>
    <s v="documentary"/>
    <x v="270"/>
    <d v="2015-07-23T0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437620400"/>
    <n v="1386123861"/>
    <b v="1"/>
    <n v="287"/>
    <b v="1"/>
    <s v="film &amp; video/documentary"/>
    <n v="1.0468"/>
    <n v="109.42160278745645"/>
    <s v="film &amp; video"/>
    <s v="documentary"/>
    <x v="271"/>
    <d v="2015-07-23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437620400"/>
    <n v="1267220191"/>
    <b v="1"/>
    <n v="65"/>
    <b v="1"/>
    <s v="film &amp; video/documentary"/>
    <n v="1.7743366666666667"/>
    <n v="81.892461538461546"/>
    <s v="film &amp; video"/>
    <s v="documentary"/>
    <x v="272"/>
    <d v="2015-07-23T03:00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437620400"/>
    <n v="1307102266"/>
    <b v="1"/>
    <n v="118"/>
    <b v="1"/>
    <s v="film &amp; video/documentary"/>
    <n v="1.077758"/>
    <n v="45.667711864406776"/>
    <s v="film &amp; video"/>
    <s v="documentary"/>
    <x v="273"/>
    <d v="2015-07-23T03:00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437620400"/>
    <n v="1330638829"/>
    <b v="1"/>
    <n v="113"/>
    <b v="1"/>
    <s v="film &amp; video/documentary"/>
    <n v="1.56"/>
    <n v="55.221238938053098"/>
    <s v="film &amp; video"/>
    <s v="documentary"/>
    <x v="274"/>
    <d v="2015-07-23T03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437620400"/>
    <n v="1349916366"/>
    <b v="1"/>
    <n v="332"/>
    <b v="1"/>
    <s v="film &amp; video/documentary"/>
    <n v="1.08395"/>
    <n v="65.298192771084331"/>
    <s v="film &amp; video"/>
    <s v="documentary"/>
    <x v="275"/>
    <d v="2015-07-23T03:00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437620400"/>
    <n v="1330394274"/>
    <b v="1"/>
    <n v="62"/>
    <b v="1"/>
    <s v="film &amp; video/documentary"/>
    <n v="1.476"/>
    <n v="95.225806451612897"/>
    <s v="film &amp; video"/>
    <s v="documentary"/>
    <x v="276"/>
    <d v="2015-07-23T03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7620400"/>
    <n v="1429824219"/>
    <b v="1"/>
    <n v="951"/>
    <b v="1"/>
    <s v="film &amp; video/documentary"/>
    <n v="1.1038153846153846"/>
    <n v="75.444794952681391"/>
    <s v="film &amp; video"/>
    <s v="documentary"/>
    <x v="277"/>
    <d v="2015-07-23T03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437620400"/>
    <n v="1347411539"/>
    <b v="1"/>
    <n v="415"/>
    <b v="1"/>
    <s v="film &amp; video/documentary"/>
    <n v="1.5034814814814814"/>
    <n v="97.816867469879512"/>
    <s v="film &amp; video"/>
    <s v="documentary"/>
    <x v="278"/>
    <d v="2015-07-23T03:00:0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37620400"/>
    <n v="1485237096"/>
    <b v="1"/>
    <n v="305"/>
    <b v="1"/>
    <s v="film &amp; video/documentary"/>
    <n v="1.5731829411764706"/>
    <n v="87.685606557377056"/>
    <s v="film &amp; video"/>
    <s v="documentary"/>
    <x v="279"/>
    <d v="2015-07-23T03:00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37620400"/>
    <n v="1397571035"/>
    <b v="1"/>
    <n v="2139"/>
    <b v="1"/>
    <s v="film &amp; video/documentary"/>
    <n v="1.5614399999999999"/>
    <n v="54.748948106591868"/>
    <s v="film &amp; video"/>
    <s v="documentary"/>
    <x v="280"/>
    <d v="2015-07-23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437620400"/>
    <n v="1242532513"/>
    <b v="1"/>
    <n v="79"/>
    <b v="1"/>
    <s v="film &amp; video/documentary"/>
    <n v="1.2058763636363636"/>
    <n v="83.953417721518989"/>
    <s v="film &amp; video"/>
    <s v="documentary"/>
    <x v="281"/>
    <d v="2015-07-23T03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437620400"/>
    <n v="1263679492"/>
    <b v="1"/>
    <n v="179"/>
    <b v="1"/>
    <s v="film &amp; video/documentary"/>
    <n v="1.0118888888888888"/>
    <n v="254.38547486033519"/>
    <s v="film &amp; video"/>
    <s v="documentary"/>
    <x v="282"/>
    <d v="2015-07-23T03:00:00"/>
  </r>
  <r>
    <n v="283"/>
    <s v="SOLE SURVIVOR"/>
    <s v="What is the impact of survivorship on the human condition?"/>
    <n v="18000"/>
    <n v="20569.05"/>
    <x v="0"/>
    <s v="US"/>
    <s v="USD"/>
    <n v="1437620400"/>
    <n v="1305219744"/>
    <b v="1"/>
    <n v="202"/>
    <b v="1"/>
    <s v="film &amp; video/documentary"/>
    <n v="1.142725"/>
    <n v="101.8269801980198"/>
    <s v="film &amp; video"/>
    <s v="documentary"/>
    <x v="283"/>
    <d v="2015-07-23T03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437620400"/>
    <n v="1325007780"/>
    <b v="1"/>
    <n v="760"/>
    <b v="1"/>
    <s v="film &amp; video/documentary"/>
    <n v="1.0462615"/>
    <n v="55.066394736842106"/>
    <s v="film &amp; video"/>
    <s v="documentary"/>
    <x v="284"/>
    <d v="2015-07-23T03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437620400"/>
    <n v="1377022128"/>
    <b v="1"/>
    <n v="563"/>
    <b v="1"/>
    <s v="film &amp; video/documentary"/>
    <n v="2.2882507142857142"/>
    <n v="56.901438721136763"/>
    <s v="film &amp; video"/>
    <s v="documentary"/>
    <x v="285"/>
    <d v="2015-07-23T03:00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437620400"/>
    <n v="1360352124"/>
    <b v="1"/>
    <n v="135"/>
    <b v="1"/>
    <s v="film &amp; video/documentary"/>
    <n v="1.0915333333333332"/>
    <n v="121.28148148148148"/>
    <s v="film &amp; video"/>
    <s v="documentary"/>
    <x v="286"/>
    <d v="2015-07-23T03:00:00"/>
  </r>
  <r>
    <n v="287"/>
    <s v="In Country: A Documentary Film (POSTPRODUCTION)"/>
    <s v="War is hell. Why would anyone want to spend their weekends there?"/>
    <n v="15000"/>
    <n v="26445"/>
    <x v="0"/>
    <s v="US"/>
    <s v="USD"/>
    <n v="1437620400"/>
    <n v="1349160018"/>
    <b v="1"/>
    <n v="290"/>
    <b v="1"/>
    <s v="film &amp; video/documentary"/>
    <n v="1.7629999999999999"/>
    <n v="91.189655172413794"/>
    <s v="film &amp; video"/>
    <s v="documentary"/>
    <x v="287"/>
    <d v="2015-07-23T0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437620400"/>
    <n v="1337659393"/>
    <b v="1"/>
    <n v="447"/>
    <b v="1"/>
    <s v="film &amp; video/documentary"/>
    <n v="1.0321061999999999"/>
    <n v="115.44812080536913"/>
    <s v="film &amp; video"/>
    <s v="documentary"/>
    <x v="288"/>
    <d v="2015-07-23T03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437620400"/>
    <n v="1380797834"/>
    <b v="1"/>
    <n v="232"/>
    <b v="1"/>
    <s v="film &amp; video/documentary"/>
    <n v="1.0482"/>
    <n v="67.771551724137936"/>
    <s v="film &amp; video"/>
    <s v="documentary"/>
    <x v="289"/>
    <d v="2015-07-23T03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437620400"/>
    <n v="1292316697"/>
    <b v="1"/>
    <n v="168"/>
    <b v="1"/>
    <s v="film &amp; video/documentary"/>
    <n v="1.0668444444444445"/>
    <n v="28.576190476190476"/>
    <s v="film &amp; video"/>
    <s v="documentary"/>
    <x v="290"/>
    <d v="2015-07-23T03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437620400"/>
    <n v="1365791246"/>
    <b v="1"/>
    <n v="128"/>
    <b v="1"/>
    <s v="film &amp; video/documentary"/>
    <n v="1.2001999999999999"/>
    <n v="46.8828125"/>
    <s v="film &amp; video"/>
    <s v="documentary"/>
    <x v="291"/>
    <d v="2015-07-23T03:00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437620400"/>
    <n v="1317064599"/>
    <b v="1"/>
    <n v="493"/>
    <b v="1"/>
    <s v="film &amp; video/documentary"/>
    <n v="1.0150693333333334"/>
    <n v="154.42231237322514"/>
    <s v="film &amp; video"/>
    <s v="documentary"/>
    <x v="292"/>
    <d v="2015-07-23T03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437620400"/>
    <n v="1395417714"/>
    <b v="1"/>
    <n v="131"/>
    <b v="1"/>
    <s v="film &amp; video/documentary"/>
    <n v="1.0138461538461538"/>
    <n v="201.22137404580153"/>
    <s v="film &amp; video"/>
    <s v="documentary"/>
    <x v="293"/>
    <d v="2015-07-23T03:00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437620400"/>
    <n v="1276480894"/>
    <b v="1"/>
    <n v="50"/>
    <b v="1"/>
    <s v="film &amp; video/documentary"/>
    <n v="1"/>
    <n v="100"/>
    <s v="film &amp; video"/>
    <s v="documentary"/>
    <x v="294"/>
    <d v="2015-07-23T0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437620400"/>
    <n v="1378080409"/>
    <b v="1"/>
    <n v="665"/>
    <b v="1"/>
    <s v="film &amp; video/documentary"/>
    <n v="1.3310911999999999"/>
    <n v="100.08204511278196"/>
    <s v="film &amp; video"/>
    <s v="documentary"/>
    <x v="295"/>
    <d v="2015-07-23T03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437620400"/>
    <n v="1344857083"/>
    <b v="1"/>
    <n v="129"/>
    <b v="1"/>
    <s v="film &amp; video/documentary"/>
    <n v="1.187262"/>
    <n v="230.08953488372092"/>
    <s v="film &amp; video"/>
    <s v="documentary"/>
    <x v="296"/>
    <d v="2015-07-23T03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7620400"/>
    <n v="1427390901"/>
    <b v="1"/>
    <n v="142"/>
    <b v="1"/>
    <s v="film &amp; video/documentary"/>
    <n v="1.0064"/>
    <n v="141.74647887323943"/>
    <s v="film &amp; video"/>
    <s v="documentary"/>
    <x v="297"/>
    <d v="2015-07-23T03:00:00"/>
  </r>
  <r>
    <n v="298"/>
    <s v="DisHonesty - A Documentary Feature Film"/>
    <s v="The truth is, we all lie - and by &quot;we,&quot; we mean everyone!"/>
    <n v="126000"/>
    <n v="137254.84"/>
    <x v="0"/>
    <s v="US"/>
    <s v="USD"/>
    <n v="1437620400"/>
    <n v="1394536048"/>
    <b v="1"/>
    <n v="2436"/>
    <b v="1"/>
    <s v="film &amp; video/documentary"/>
    <n v="1.089324126984127"/>
    <n v="56.344351395730705"/>
    <s v="film &amp; video"/>
    <s v="documentary"/>
    <x v="298"/>
    <d v="2015-07-23T0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437620400"/>
    <n v="1287379460"/>
    <b v="1"/>
    <n v="244"/>
    <b v="1"/>
    <s v="film &amp; video/documentary"/>
    <n v="1.789525"/>
    <n v="73.341188524590166"/>
    <s v="film &amp; video"/>
    <s v="documentary"/>
    <x v="299"/>
    <d v="2015-07-23T03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437620400"/>
    <n v="1301007738"/>
    <b v="1"/>
    <n v="298"/>
    <b v="1"/>
    <s v="film &amp; video/documentary"/>
    <n v="1.0172264"/>
    <n v="85.337785234899329"/>
    <s v="film &amp; video"/>
    <s v="documentary"/>
    <x v="300"/>
    <d v="2015-07-23T03:00: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437620400"/>
    <n v="1360258935"/>
    <b v="1"/>
    <n v="251"/>
    <b v="1"/>
    <s v="film &amp; video/documentary"/>
    <n v="1.1873499999999999"/>
    <n v="61.496215139442228"/>
    <s v="film &amp; video"/>
    <s v="documentary"/>
    <x v="301"/>
    <d v="2015-07-23T03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437620400"/>
    <n v="1327523638"/>
    <b v="1"/>
    <n v="108"/>
    <b v="1"/>
    <s v="film &amp; video/documentary"/>
    <n v="1.0045999999999999"/>
    <n v="93.018518518518519"/>
    <s v="film &amp; video"/>
    <s v="documentary"/>
    <x v="302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437620400"/>
    <n v="1336009346"/>
    <b v="1"/>
    <n v="82"/>
    <b v="1"/>
    <s v="film &amp; video/documentary"/>
    <n v="1.3746666666666667"/>
    <n v="50.292682926829265"/>
    <s v="film &amp; video"/>
    <s v="documentary"/>
    <x v="303"/>
    <d v="2015-07-23T03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437620400"/>
    <n v="1343096197"/>
    <b v="1"/>
    <n v="74"/>
    <b v="1"/>
    <s v="film &amp; video/documentary"/>
    <n v="2.3164705882352941"/>
    <n v="106.43243243243244"/>
    <s v="film &amp; video"/>
    <s v="documentary"/>
    <x v="304"/>
    <d v="2015-07-23T03:00:00"/>
  </r>
  <r>
    <n v="305"/>
    <s v="My Friend Mott-ly"/>
    <s v="A documentary that I am making about the difficult, but inspiring, life of a late friend of mine."/>
    <n v="7500"/>
    <n v="9775"/>
    <x v="0"/>
    <s v="US"/>
    <s v="USD"/>
    <n v="1437620400"/>
    <n v="1328800049"/>
    <b v="1"/>
    <n v="189"/>
    <b v="1"/>
    <s v="film &amp; video/documentary"/>
    <n v="1.3033333333333332"/>
    <n v="51.719576719576722"/>
    <s v="film &amp; video"/>
    <s v="documentary"/>
    <x v="305"/>
    <d v="2015-07-23T03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437620400"/>
    <n v="1362081933"/>
    <b v="1"/>
    <n v="80"/>
    <b v="1"/>
    <s v="film &amp; video/documentary"/>
    <n v="2.9289999999999998"/>
    <n v="36.612499999999997"/>
    <s v="film &amp; video"/>
    <s v="documentary"/>
    <x v="306"/>
    <d v="2015-07-23T03:00:00"/>
  </r>
  <r>
    <n v="307"/>
    <s v="Grammar Revolution"/>
    <s v="Why is grammar important?"/>
    <n v="22000"/>
    <n v="24490"/>
    <x v="0"/>
    <s v="US"/>
    <s v="USD"/>
    <n v="1437620400"/>
    <n v="1357684801"/>
    <b v="1"/>
    <n v="576"/>
    <b v="1"/>
    <s v="film &amp; video/documentary"/>
    <n v="1.1131818181818183"/>
    <n v="42.517361111111114"/>
    <s v="film &amp; video"/>
    <s v="documentary"/>
    <x v="307"/>
    <d v="2015-07-23T03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437620400"/>
    <n v="1295887210"/>
    <b v="1"/>
    <n v="202"/>
    <b v="1"/>
    <s v="film &amp; video/documentary"/>
    <n v="1.0556666666666668"/>
    <n v="62.712871287128714"/>
    <s v="film &amp; video"/>
    <s v="documentary"/>
    <x v="308"/>
    <d v="2015-07-23T0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437620400"/>
    <n v="1344880934"/>
    <b v="1"/>
    <n v="238"/>
    <b v="1"/>
    <s v="film &amp; video/documentary"/>
    <n v="1.1894444444444445"/>
    <n v="89.957983193277315"/>
    <s v="film &amp; video"/>
    <s v="documentary"/>
    <x v="309"/>
    <d v="2015-07-23T03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437620400"/>
    <n v="1317788623"/>
    <b v="1"/>
    <n v="36"/>
    <b v="1"/>
    <s v="film &amp; video/documentary"/>
    <n v="1.04129"/>
    <n v="28.924722222222222"/>
    <s v="film &amp; video"/>
    <s v="documentary"/>
    <x v="310"/>
    <d v="2015-07-23T03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437620400"/>
    <n v="1321852592"/>
    <b v="1"/>
    <n v="150"/>
    <b v="1"/>
    <s v="film &amp; video/documentary"/>
    <n v="1.0410165"/>
    <n v="138.8022"/>
    <s v="film &amp; video"/>
    <s v="documentary"/>
    <x v="311"/>
    <d v="2015-07-23T03:00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437620400"/>
    <n v="1363381432"/>
    <b v="1"/>
    <n v="146"/>
    <b v="1"/>
    <s v="film &amp; video/documentary"/>
    <n v="1.1187499999999999"/>
    <n v="61.301369863013697"/>
    <s v="film &amp; video"/>
    <s v="documentary"/>
    <x v="312"/>
    <d v="2015-07-23T03:00:0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437620400"/>
    <n v="1277702894"/>
    <b v="1"/>
    <n v="222"/>
    <b v="1"/>
    <s v="film &amp; video/documentary"/>
    <n v="1.0473529411764706"/>
    <n v="80.202702702702709"/>
    <s v="film &amp; video"/>
    <s v="documentary"/>
    <x v="313"/>
    <d v="2015-07-23T03:00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437620400"/>
    <n v="1359575988"/>
    <b v="1"/>
    <n v="120"/>
    <b v="1"/>
    <s v="film &amp; video/documentary"/>
    <n v="3.8515000000000001"/>
    <n v="32.095833333333331"/>
    <s v="film &amp; video"/>
    <s v="documentary"/>
    <x v="314"/>
    <d v="2015-07-23T03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437620400"/>
    <n v="1343068334"/>
    <b v="1"/>
    <n v="126"/>
    <b v="1"/>
    <s v="film &amp; video/documentary"/>
    <n v="1.01248"/>
    <n v="200.88888888888889"/>
    <s v="film &amp; video"/>
    <s v="documentary"/>
    <x v="315"/>
    <d v="2015-07-23T03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37620400"/>
    <n v="1415398197"/>
    <b v="1"/>
    <n v="158"/>
    <b v="1"/>
    <s v="film &amp; video/documentary"/>
    <n v="1.1377333333333333"/>
    <n v="108.01265822784811"/>
    <s v="film &amp; video"/>
    <s v="documentary"/>
    <x v="316"/>
    <d v="2015-07-23T03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437620400"/>
    <n v="1384186483"/>
    <b v="1"/>
    <n v="316"/>
    <b v="1"/>
    <s v="film &amp; video/documentary"/>
    <n v="1.0080333333333333"/>
    <n v="95.699367088607602"/>
    <s v="film &amp; video"/>
    <s v="documentary"/>
    <x v="317"/>
    <d v="2015-07-23T03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437620400"/>
    <n v="1361753751"/>
    <b v="1"/>
    <n v="284"/>
    <b v="1"/>
    <s v="film &amp; video/documentary"/>
    <n v="2.8332000000000002"/>
    <n v="49.880281690140848"/>
    <s v="film &amp; video"/>
    <s v="documentary"/>
    <x v="318"/>
    <d v="2015-07-23T03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437620400"/>
    <n v="1257538029"/>
    <b v="1"/>
    <n v="51"/>
    <b v="1"/>
    <s v="film &amp; video/documentary"/>
    <n v="1.1268"/>
    <n v="110.47058823529412"/>
    <s v="film &amp; video"/>
    <s v="documentary"/>
    <x v="319"/>
    <d v="2015-07-23T03:00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37620400"/>
    <n v="1448284433"/>
    <b v="1"/>
    <n v="158"/>
    <b v="1"/>
    <s v="film &amp; video/documentary"/>
    <n v="1.0658000000000001"/>
    <n v="134.91139240506328"/>
    <s v="film &amp; video"/>
    <s v="documentary"/>
    <x v="320"/>
    <d v="2015-07-23T0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37620400"/>
    <n v="1475577786"/>
    <b v="1"/>
    <n v="337"/>
    <b v="1"/>
    <s v="film &amp; video/documentary"/>
    <n v="1.0266285714285714"/>
    <n v="106.62314540059347"/>
    <s v="film &amp; video"/>
    <s v="documentary"/>
    <x v="321"/>
    <d v="2015-07-23T03:00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37620400"/>
    <n v="1460554848"/>
    <b v="1"/>
    <n v="186"/>
    <b v="1"/>
    <s v="film &amp; video/documentary"/>
    <n v="1.0791200000000001"/>
    <n v="145.04301075268816"/>
    <s v="film &amp; video"/>
    <s v="documentary"/>
    <x v="322"/>
    <d v="2015-07-23T03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37620400"/>
    <n v="1479886966"/>
    <b v="1"/>
    <n v="58"/>
    <b v="1"/>
    <s v="film &amp; video/documentary"/>
    <n v="1.2307407407407407"/>
    <n v="114.58620689655173"/>
    <s v="film &amp; video"/>
    <s v="documentary"/>
    <x v="323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7620400"/>
    <n v="1435590108"/>
    <b v="1"/>
    <n v="82"/>
    <b v="1"/>
    <s v="film &amp; video/documentary"/>
    <n v="1.016"/>
    <n v="105.3170731707317"/>
    <s v="film &amp; video"/>
    <s v="documentary"/>
    <x v="324"/>
    <d v="2015-07-23T03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37620400"/>
    <n v="1479184233"/>
    <b v="1"/>
    <n v="736"/>
    <b v="1"/>
    <s v="film &amp; video/documentary"/>
    <n v="1.04396"/>
    <n v="70.921195652173907"/>
    <s v="film &amp; video"/>
    <s v="documentary"/>
    <x v="325"/>
    <d v="2015-07-23T03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37620400"/>
    <n v="1486625606"/>
    <b v="1"/>
    <n v="1151"/>
    <b v="1"/>
    <s v="film &amp; video/documentary"/>
    <n v="1.1292973333333334"/>
    <n v="147.17167680278018"/>
    <s v="film &amp; video"/>
    <s v="documentary"/>
    <x v="326"/>
    <d v="2015-07-23T03:00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37620400"/>
    <n v="1424669929"/>
    <b v="1"/>
    <n v="34"/>
    <b v="1"/>
    <s v="film &amp; video/documentary"/>
    <n v="1.3640000000000001"/>
    <n v="160.47058823529412"/>
    <s v="film &amp; video"/>
    <s v="documentary"/>
    <x v="327"/>
    <d v="2015-07-23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37620400"/>
    <n v="1443739388"/>
    <b v="1"/>
    <n v="498"/>
    <b v="1"/>
    <s v="film &amp; video/documentary"/>
    <n v="1.036144"/>
    <n v="156.04578313253012"/>
    <s v="film &amp; video"/>
    <s v="documentary"/>
    <x v="328"/>
    <d v="2015-07-23T0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37620400"/>
    <n v="1444821127"/>
    <b v="1"/>
    <n v="167"/>
    <b v="1"/>
    <s v="film &amp; video/documentary"/>
    <n v="1.0549999999999999"/>
    <n v="63.17365269461078"/>
    <s v="film &amp; video"/>
    <s v="documentary"/>
    <x v="329"/>
    <d v="2015-07-23T0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437620400"/>
    <n v="1366028563"/>
    <b v="1"/>
    <n v="340"/>
    <b v="1"/>
    <s v="film &amp; video/documentary"/>
    <n v="1.0182857142857142"/>
    <n v="104.82352941176471"/>
    <s v="film &amp; video"/>
    <s v="documentary"/>
    <x v="330"/>
    <d v="2015-07-23T0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37620400"/>
    <n v="1463493434"/>
    <b v="1"/>
    <n v="438"/>
    <b v="1"/>
    <s v="film &amp; video/documentary"/>
    <n v="1.0660499999999999"/>
    <n v="97.356164383561648"/>
    <s v="film &amp; video"/>
    <s v="documentary"/>
    <x v="331"/>
    <d v="2015-07-23T03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37620400"/>
    <n v="1442420377"/>
    <b v="1"/>
    <n v="555"/>
    <b v="1"/>
    <s v="film &amp; video/documentary"/>
    <n v="1.13015"/>
    <n v="203.63063063063063"/>
    <s v="film &amp; video"/>
    <s v="documentary"/>
    <x v="332"/>
    <d v="2015-07-23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37620400"/>
    <n v="1457450191"/>
    <b v="1"/>
    <n v="266"/>
    <b v="1"/>
    <s v="film &amp; video/documentary"/>
    <n v="1.252275"/>
    <n v="188.31203007518798"/>
    <s v="film &amp; video"/>
    <s v="documentary"/>
    <x v="333"/>
    <d v="2015-07-23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7620400"/>
    <n v="1428423757"/>
    <b v="1"/>
    <n v="69"/>
    <b v="1"/>
    <s v="film &amp; video/documentary"/>
    <n v="1.0119"/>
    <n v="146.65217391304347"/>
    <s v="film &amp; video"/>
    <s v="documentary"/>
    <x v="334"/>
    <d v="2015-07-23T0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7620400"/>
    <n v="1428428515"/>
    <b v="1"/>
    <n v="80"/>
    <b v="1"/>
    <s v="film &amp; video/documentary"/>
    <n v="1.0276470588235294"/>
    <n v="109.1875"/>
    <s v="film &amp; video"/>
    <s v="documentary"/>
    <x v="335"/>
    <d v="2015-07-23T03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37620400"/>
    <n v="1444832318"/>
    <b v="1"/>
    <n v="493"/>
    <b v="1"/>
    <s v="film &amp; video/documentary"/>
    <n v="1.1683911999999999"/>
    <n v="59.249046653144013"/>
    <s v="film &amp; video"/>
    <s v="documentary"/>
    <x v="336"/>
    <d v="2015-07-23T03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37620400"/>
    <n v="1423710308"/>
    <b v="1"/>
    <n v="31"/>
    <b v="1"/>
    <s v="film &amp; video/documentary"/>
    <n v="1.0116833333333335"/>
    <n v="97.904838709677421"/>
    <s v="film &amp; video"/>
    <s v="documentary"/>
    <x v="337"/>
    <d v="2015-07-23T03:00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37620400"/>
    <n v="1468001290"/>
    <b v="1"/>
    <n v="236"/>
    <b v="1"/>
    <s v="film &amp; video/documentary"/>
    <n v="1.1013360000000001"/>
    <n v="70.000169491525426"/>
    <s v="film &amp; video"/>
    <s v="documentary"/>
    <x v="338"/>
    <d v="2015-07-23T03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7620400"/>
    <n v="1427739268"/>
    <b v="1"/>
    <n v="89"/>
    <b v="1"/>
    <s v="film &amp; video/documentary"/>
    <n v="1.0808333333333333"/>
    <n v="72.865168539325836"/>
    <s v="film &amp; video"/>
    <s v="documentary"/>
    <x v="339"/>
    <d v="2015-07-23T03:00:0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37620400"/>
    <n v="1486397007"/>
    <b v="1"/>
    <n v="299"/>
    <b v="1"/>
    <s v="film &amp; video/documentary"/>
    <n v="1.2502285714285715"/>
    <n v="146.34782608695653"/>
    <s v="film &amp; video"/>
    <s v="documentary"/>
    <x v="340"/>
    <d v="2015-07-23T0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37620400"/>
    <n v="1410555998"/>
    <b v="1"/>
    <n v="55"/>
    <b v="1"/>
    <s v="film &amp; video/documentary"/>
    <n v="1.0671428571428572"/>
    <n v="67.909090909090907"/>
    <s v="film &amp; video"/>
    <s v="documentary"/>
    <x v="341"/>
    <d v="2015-07-23T03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37620400"/>
    <n v="1459363465"/>
    <b v="1"/>
    <n v="325"/>
    <b v="1"/>
    <s v="film &amp; video/documentary"/>
    <n v="1.0036639999999999"/>
    <n v="169.85083076923075"/>
    <s v="film &amp; video"/>
    <s v="documentary"/>
    <x v="342"/>
    <d v="2015-07-23T03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37620400"/>
    <n v="1413308545"/>
    <b v="1"/>
    <n v="524"/>
    <b v="1"/>
    <s v="film &amp; video/documentary"/>
    <n v="1.0202863333333334"/>
    <n v="58.413339694656486"/>
    <s v="film &amp; video"/>
    <s v="documentary"/>
    <x v="343"/>
    <d v="2015-07-23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7620400"/>
    <n v="1429312694"/>
    <b v="1"/>
    <n v="285"/>
    <b v="1"/>
    <s v="film &amp; video/documentary"/>
    <n v="1.0208358208955224"/>
    <n v="119.99298245614035"/>
    <s v="film &amp; video"/>
    <s v="documentary"/>
    <x v="344"/>
    <d v="2015-07-23T03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7620400"/>
    <n v="1429569590"/>
    <b v="1"/>
    <n v="179"/>
    <b v="1"/>
    <s v="film &amp; video/documentary"/>
    <n v="1.2327586206896552"/>
    <n v="99.860335195530723"/>
    <s v="film &amp; video"/>
    <s v="documentary"/>
    <x v="345"/>
    <d v="2015-07-23T03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37620400"/>
    <n v="1442232021"/>
    <b v="1"/>
    <n v="188"/>
    <b v="1"/>
    <s v="film &amp; video/documentary"/>
    <n v="1.7028880000000002"/>
    <n v="90.579148936170213"/>
    <s v="film &amp; video"/>
    <s v="documentary"/>
    <x v="346"/>
    <d v="2015-07-23T03:00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37620400"/>
    <n v="1444910009"/>
    <b v="1"/>
    <n v="379"/>
    <b v="1"/>
    <s v="film &amp; video/documentary"/>
    <n v="1.1159049999999999"/>
    <n v="117.77361477572559"/>
    <s v="film &amp; video"/>
    <s v="documentary"/>
    <x v="347"/>
    <d v="2015-07-23T03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37620400"/>
    <n v="1437573916"/>
    <b v="1"/>
    <n v="119"/>
    <b v="1"/>
    <s v="film &amp; video/documentary"/>
    <n v="1.03"/>
    <n v="86.554621848739501"/>
    <s v="film &amp; video"/>
    <s v="documentary"/>
    <x v="348"/>
    <d v="2015-07-23T03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37620400"/>
    <n v="1485345508"/>
    <b v="1"/>
    <n v="167"/>
    <b v="1"/>
    <s v="film &amp; video/documentary"/>
    <n v="1.0663570159857905"/>
    <n v="71.899281437125751"/>
    <s v="film &amp; video"/>
    <s v="documentary"/>
    <x v="349"/>
    <d v="2015-07-23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37620400"/>
    <n v="1470274509"/>
    <b v="1"/>
    <n v="221"/>
    <b v="1"/>
    <s v="film &amp; video/documentary"/>
    <n v="1.1476"/>
    <n v="129.81900452488688"/>
    <s v="film &amp; video"/>
    <s v="documentary"/>
    <x v="350"/>
    <d v="2015-07-23T0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37620400"/>
    <n v="1456614554"/>
    <b v="1"/>
    <n v="964"/>
    <b v="1"/>
    <s v="film &amp; video/documentary"/>
    <n v="1.2734117647058822"/>
    <n v="44.912863070539416"/>
    <s v="film &amp; video"/>
    <s v="documentary"/>
    <x v="351"/>
    <d v="2015-07-23T03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37620400"/>
    <n v="1410148868"/>
    <b v="1"/>
    <n v="286"/>
    <b v="1"/>
    <s v="film &amp; video/documentary"/>
    <n v="1.1656"/>
    <n v="40.755244755244753"/>
    <s v="film &amp; video"/>
    <s v="documentary"/>
    <x v="352"/>
    <d v="2015-07-23T03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37620400"/>
    <n v="1445367619"/>
    <b v="1"/>
    <n v="613"/>
    <b v="1"/>
    <s v="film &amp; video/documentary"/>
    <n v="1.0861819426615318"/>
    <n v="103.52394779771615"/>
    <s v="film &amp; video"/>
    <s v="documentary"/>
    <x v="353"/>
    <d v="2015-07-23T0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37620400"/>
    <n v="1457553121"/>
    <b v="1"/>
    <n v="29"/>
    <b v="1"/>
    <s v="film &amp; video/documentary"/>
    <n v="1.0394285714285714"/>
    <n v="125.44827586206897"/>
    <s v="film &amp; video"/>
    <s v="documentary"/>
    <x v="354"/>
    <d v="2015-07-23T03:00:00"/>
  </r>
  <r>
    <n v="355"/>
    <s v="REZA ABDOH -Theatre Visionary"/>
    <s v="A documentary film about the late REZA ABDOH and his performance company DAR A LUZ."/>
    <n v="35000"/>
    <n v="40690"/>
    <x v="0"/>
    <s v="US"/>
    <s v="USD"/>
    <n v="1437620400"/>
    <n v="1414738994"/>
    <b v="1"/>
    <n v="165"/>
    <b v="1"/>
    <s v="film &amp; video/documentary"/>
    <n v="1.1625714285714286"/>
    <n v="246.60606060606059"/>
    <s v="film &amp; video"/>
    <s v="documentary"/>
    <x v="355"/>
    <d v="2015-07-23T03:00:00"/>
  </r>
  <r>
    <n v="356"/>
    <s v="43 and 80"/>
    <s v="A documentary about halibut conservation and how it impacts communities of Southeast Alaska."/>
    <n v="7500"/>
    <n v="7701.93"/>
    <x v="0"/>
    <s v="US"/>
    <s v="USD"/>
    <n v="1437620400"/>
    <n v="1455563793"/>
    <b v="1"/>
    <n v="97"/>
    <b v="1"/>
    <s v="film &amp; video/documentary"/>
    <n v="1.0269239999999999"/>
    <n v="79.401340206185566"/>
    <s v="film &amp; video"/>
    <s v="documentary"/>
    <x v="356"/>
    <d v="2015-07-23T03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37620400"/>
    <n v="1426396797"/>
    <b v="1"/>
    <n v="303"/>
    <b v="1"/>
    <s v="film &amp; video/documentary"/>
    <n v="1.74"/>
    <n v="86.138613861386133"/>
    <s v="film &amp; video"/>
    <s v="documentary"/>
    <x v="357"/>
    <d v="2015-07-23T03:00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37620400"/>
    <n v="1463517521"/>
    <b v="1"/>
    <n v="267"/>
    <b v="1"/>
    <s v="film &amp; video/documentary"/>
    <n v="1.03088"/>
    <n v="193.04868913857678"/>
    <s v="film &amp; video"/>
    <s v="documentary"/>
    <x v="358"/>
    <d v="2015-07-23T03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37620400"/>
    <n v="1414028490"/>
    <b v="1"/>
    <n v="302"/>
    <b v="1"/>
    <s v="film &amp; video/documentary"/>
    <n v="1.0485537190082646"/>
    <n v="84.023178807947019"/>
    <s v="film &amp; video"/>
    <s v="documentary"/>
    <x v="359"/>
    <d v="2015-07-23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0400"/>
    <n v="1433799180"/>
    <b v="0"/>
    <n v="87"/>
    <b v="1"/>
    <s v="film &amp; video/documentary"/>
    <n v="1.0137499999999999"/>
    <n v="139.82758620689654"/>
    <s v="film &amp; video"/>
    <s v="documentary"/>
    <x v="360"/>
    <d v="2015-07-23T03:0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37620400"/>
    <n v="1414108906"/>
    <b v="0"/>
    <n v="354"/>
    <b v="1"/>
    <s v="film &amp; video/documentary"/>
    <n v="1.1107699999999998"/>
    <n v="109.82189265536722"/>
    <s v="film &amp; video"/>
    <s v="documentary"/>
    <x v="361"/>
    <d v="2015-07-23T03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37620400"/>
    <n v="1405573391"/>
    <b v="0"/>
    <n v="86"/>
    <b v="1"/>
    <s v="film &amp; video/documentary"/>
    <n v="1.2415933781686497"/>
    <n v="139.53488372093022"/>
    <s v="film &amp; video"/>
    <s v="documentary"/>
    <x v="362"/>
    <d v="2015-07-23T03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437620400"/>
    <n v="1268934736"/>
    <b v="0"/>
    <n v="26"/>
    <b v="1"/>
    <s v="film &amp; video/documentary"/>
    <n v="1.0133333333333334"/>
    <n v="347.84615384615387"/>
    <s v="film &amp; video"/>
    <s v="documentary"/>
    <x v="363"/>
    <d v="2015-07-23T03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37620400"/>
    <n v="1400704672"/>
    <b v="0"/>
    <n v="113"/>
    <b v="1"/>
    <s v="film &amp; video/documentary"/>
    <n v="1.1016142857142857"/>
    <n v="68.24159292035398"/>
    <s v="film &amp; video"/>
    <s v="documentary"/>
    <x v="364"/>
    <d v="2015-07-23T03:00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437620400"/>
    <n v="1391005999"/>
    <b v="0"/>
    <n v="65"/>
    <b v="1"/>
    <s v="film &amp; video/documentary"/>
    <n v="1.0397333333333334"/>
    <n v="239.93846153846152"/>
    <s v="film &amp; video"/>
    <s v="documentary"/>
    <x v="365"/>
    <d v="2015-07-23T03:0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437620400"/>
    <n v="1334948518"/>
    <b v="0"/>
    <n v="134"/>
    <b v="1"/>
    <s v="film &amp; video/documentary"/>
    <n v="1.013157894736842"/>
    <n v="287.31343283582089"/>
    <s v="film &amp; video"/>
    <s v="documentary"/>
    <x v="366"/>
    <d v="2015-07-23T03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437620400"/>
    <n v="1363960278"/>
    <b v="0"/>
    <n v="119"/>
    <b v="1"/>
    <s v="film &amp; video/documentary"/>
    <n v="1.033501"/>
    <n v="86.84882352941176"/>
    <s v="film &amp; video"/>
    <s v="documentary"/>
    <x v="367"/>
    <d v="2015-07-23T03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37620400"/>
    <n v="1423405922"/>
    <b v="0"/>
    <n v="159"/>
    <b v="1"/>
    <s v="film &amp; video/documentary"/>
    <n v="1.04112"/>
    <n v="81.84905660377359"/>
    <s v="film &amp; video"/>
    <s v="documentary"/>
    <x v="368"/>
    <d v="2015-07-23T03:00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437620400"/>
    <n v="1324041269"/>
    <b v="0"/>
    <n v="167"/>
    <b v="1"/>
    <s v="film &amp; video/documentary"/>
    <n v="1.1015569230769231"/>
    <n v="42.874970059880241"/>
    <s v="film &amp; video"/>
    <s v="documentary"/>
    <x v="369"/>
    <d v="2015-07-23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37620400"/>
    <n v="1481137500"/>
    <b v="0"/>
    <n v="43"/>
    <b v="1"/>
    <s v="film &amp; video/documentary"/>
    <n v="1.2202"/>
    <n v="709.41860465116281"/>
    <s v="film &amp; video"/>
    <s v="documentary"/>
    <x v="370"/>
    <d v="2015-07-23T03:00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437620400"/>
    <n v="1355855139"/>
    <b v="0"/>
    <n v="1062"/>
    <b v="1"/>
    <s v="film &amp; video/documentary"/>
    <n v="1.1416866666666667"/>
    <n v="161.25517890772127"/>
    <s v="film &amp; video"/>
    <s v="documentary"/>
    <x v="371"/>
    <d v="2015-07-23T03:00:00"/>
  </r>
  <r>
    <n v="372"/>
    <s v="Wild Equus"/>
    <s v="A short documentary exploring the uses of 'Natural Horsemanship' across Europe"/>
    <n v="300"/>
    <n v="376"/>
    <x v="0"/>
    <s v="GB"/>
    <s v="GBP"/>
    <n v="1437620400"/>
    <n v="1456408244"/>
    <b v="0"/>
    <n v="9"/>
    <b v="1"/>
    <s v="film &amp; video/documentary"/>
    <n v="1.2533333333333334"/>
    <n v="41.777777777777779"/>
    <s v="film &amp; video"/>
    <s v="documentary"/>
    <x v="372"/>
    <d v="2015-07-23T03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437620400"/>
    <n v="1340056398"/>
    <b v="0"/>
    <n v="89"/>
    <b v="1"/>
    <s v="film &amp; video/documentary"/>
    <n v="1.0666666666666667"/>
    <n v="89.887640449438209"/>
    <s v="film &amp; video"/>
    <s v="documentary"/>
    <x v="373"/>
    <d v="2015-07-23T03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437620400"/>
    <n v="1312320031"/>
    <b v="0"/>
    <n v="174"/>
    <b v="1"/>
    <s v="film &amp; video/documentary"/>
    <n v="1.3065"/>
    <n v="45.051724137931032"/>
    <s v="film &amp; video"/>
    <s v="documentary"/>
    <x v="374"/>
    <d v="2015-07-23T03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437620400"/>
    <n v="1390088311"/>
    <b v="0"/>
    <n v="14"/>
    <b v="1"/>
    <s v="film &amp; video/documentary"/>
    <n v="1.2"/>
    <n v="42.857142857142854"/>
    <s v="film &amp; video"/>
    <s v="documentary"/>
    <x v="375"/>
    <d v="2015-07-23T03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37620400"/>
    <n v="1469443916"/>
    <b v="0"/>
    <n v="48"/>
    <b v="1"/>
    <s v="film &amp; video/documentary"/>
    <n v="1.0595918367346939"/>
    <n v="54.083333333333336"/>
    <s v="film &amp; video"/>
    <s v="documentary"/>
    <x v="376"/>
    <d v="2015-07-23T03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37620400"/>
    <n v="1444888868"/>
    <b v="0"/>
    <n v="133"/>
    <b v="1"/>
    <s v="film &amp; video/documentary"/>
    <n v="1.1439999999999999"/>
    <n v="103.21804511278195"/>
    <s v="film &amp; video"/>
    <s v="documentary"/>
    <x v="377"/>
    <d v="2015-07-23T03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37620400"/>
    <n v="1451655808"/>
    <b v="0"/>
    <n v="83"/>
    <b v="1"/>
    <s v="film &amp; video/documentary"/>
    <n v="1.1176666666666666"/>
    <n v="40.397590361445786"/>
    <s v="film &amp; video"/>
    <s v="documentary"/>
    <x v="378"/>
    <d v="2015-07-23T03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437620400"/>
    <n v="1332174672"/>
    <b v="0"/>
    <n v="149"/>
    <b v="1"/>
    <s v="film &amp; video/documentary"/>
    <n v="1.1608000000000001"/>
    <n v="116.85906040268456"/>
    <s v="film &amp; video"/>
    <s v="documentary"/>
    <x v="379"/>
    <d v="2015-07-23T03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37620400"/>
    <n v="1451409392"/>
    <b v="0"/>
    <n v="49"/>
    <b v="1"/>
    <s v="film &amp; video/documentary"/>
    <n v="1.415"/>
    <n v="115.51020408163265"/>
    <s v="film &amp; video"/>
    <s v="documentary"/>
    <x v="380"/>
    <d v="2015-07-23T03:00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437620400"/>
    <n v="1340642717"/>
    <b v="0"/>
    <n v="251"/>
    <b v="1"/>
    <s v="film &amp; video/documentary"/>
    <n v="1.0472999999999999"/>
    <n v="104.31274900398407"/>
    <s v="film &amp; video"/>
    <s v="documentary"/>
    <x v="381"/>
    <d v="2015-07-23T0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437620400"/>
    <n v="1345741300"/>
    <b v="0"/>
    <n v="22"/>
    <b v="1"/>
    <s v="film &amp; video/documentary"/>
    <n v="2.5583333333333331"/>
    <n v="69.772727272727266"/>
    <s v="film &amp; video"/>
    <s v="documentary"/>
    <x v="382"/>
    <d v="2015-07-23T03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37620400"/>
    <n v="1398480559"/>
    <b v="0"/>
    <n v="48"/>
    <b v="1"/>
    <s v="film &amp; video/documentary"/>
    <n v="2.0670670670670672"/>
    <n v="43.020833333333336"/>
    <s v="film &amp; video"/>
    <s v="documentary"/>
    <x v="383"/>
    <d v="2015-07-23T03:00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37620400"/>
    <n v="1417977947"/>
    <b v="0"/>
    <n v="383"/>
    <b v="1"/>
    <s v="film &amp; video/documentary"/>
    <n v="1.1210500000000001"/>
    <n v="58.540469973890339"/>
    <s v="film &amp; video"/>
    <s v="documentary"/>
    <x v="384"/>
    <d v="2015-07-23T03:00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37620400"/>
    <n v="1413986501"/>
    <b v="0"/>
    <n v="237"/>
    <b v="1"/>
    <s v="film &amp; video/documentary"/>
    <n v="1.05982"/>
    <n v="111.79535864978902"/>
    <s v="film &amp; video"/>
    <s v="documentary"/>
    <x v="385"/>
    <d v="2015-07-23T03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7620400"/>
    <n v="1437950991"/>
    <b v="0"/>
    <n v="13"/>
    <b v="1"/>
    <s v="film &amp; video/documentary"/>
    <n v="1.0016666666666667"/>
    <n v="46.230769230769234"/>
    <s v="film &amp; video"/>
    <s v="documentary"/>
    <x v="386"/>
    <d v="2015-07-23T03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7620400"/>
    <n v="1436976858"/>
    <b v="0"/>
    <n v="562"/>
    <b v="1"/>
    <s v="film &amp; video/documentary"/>
    <n v="2.1398947368421051"/>
    <n v="144.69039145907473"/>
    <s v="film &amp; video"/>
    <s v="documentary"/>
    <x v="387"/>
    <d v="2015-07-23T0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37620400"/>
    <n v="1467078580"/>
    <b v="0"/>
    <n v="71"/>
    <b v="1"/>
    <s v="film &amp; video/documentary"/>
    <n v="1.2616000000000001"/>
    <n v="88.845070422535215"/>
    <s v="film &amp; video"/>
    <s v="documentary"/>
    <x v="388"/>
    <d v="2015-07-23T03:00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437620400"/>
    <n v="1391477450"/>
    <b v="0"/>
    <n v="1510"/>
    <b v="1"/>
    <s v="film &amp; video/documentary"/>
    <n v="1.8153547058823529"/>
    <n v="81.75107284768211"/>
    <s v="film &amp; video"/>
    <s v="documentary"/>
    <x v="389"/>
    <d v="2015-07-23T0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7620400"/>
    <n v="1429318372"/>
    <b v="0"/>
    <n v="14"/>
    <b v="1"/>
    <s v="film &amp; video/documentary"/>
    <n v="1"/>
    <n v="71.428571428571431"/>
    <s v="film &amp; video"/>
    <s v="documentary"/>
    <x v="390"/>
    <d v="2015-07-23T03:00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437620400"/>
    <n v="1321578051"/>
    <b v="0"/>
    <n v="193"/>
    <b v="1"/>
    <s v="film &amp; video/documentary"/>
    <n v="1.0061"/>
    <n v="104.25906735751295"/>
    <s v="film &amp; video"/>
    <s v="documentary"/>
    <x v="391"/>
    <d v="2015-07-23T03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437620400"/>
    <n v="1312823571"/>
    <b v="0"/>
    <n v="206"/>
    <b v="1"/>
    <s v="film &amp; video/documentary"/>
    <n v="1.009027027027027"/>
    <n v="90.616504854368927"/>
    <s v="film &amp; video"/>
    <s v="documentary"/>
    <x v="392"/>
    <d v="2015-07-23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437620400"/>
    <n v="1378746052"/>
    <b v="0"/>
    <n v="351"/>
    <b v="1"/>
    <s v="film &amp; video/documentary"/>
    <n v="1.10446"/>
    <n v="157.33048433048432"/>
    <s v="film &amp; video"/>
    <s v="documentary"/>
    <x v="393"/>
    <d v="2015-07-23T03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37620400"/>
    <n v="1455737882"/>
    <b v="0"/>
    <n v="50"/>
    <b v="1"/>
    <s v="film &amp; video/documentary"/>
    <n v="1.118936170212766"/>
    <n v="105.18"/>
    <s v="film &amp; video"/>
    <s v="documentary"/>
    <x v="394"/>
    <d v="2015-07-23T03:00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437620400"/>
    <n v="1332452960"/>
    <b v="0"/>
    <n v="184"/>
    <b v="1"/>
    <s v="film &amp; video/documentary"/>
    <n v="1.0804450000000001"/>
    <n v="58.719836956521746"/>
    <s v="film &amp; video"/>
    <s v="documentary"/>
    <x v="395"/>
    <d v="2015-07-23T03:00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437620400"/>
    <n v="1340372006"/>
    <b v="0"/>
    <n v="196"/>
    <b v="1"/>
    <s v="film &amp; video/documentary"/>
    <n v="1.0666666666666667"/>
    <n v="81.632653061224488"/>
    <s v="film &amp; video"/>
    <s v="documentary"/>
    <x v="396"/>
    <d v="2015-07-23T03:00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437620400"/>
    <n v="1279651084"/>
    <b v="0"/>
    <n v="229"/>
    <b v="1"/>
    <s v="film &amp; video/documentary"/>
    <n v="1.0390027322404372"/>
    <n v="56.460043668122275"/>
    <s v="film &amp; video"/>
    <s v="documentary"/>
    <x v="397"/>
    <d v="2015-07-23T03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7620400"/>
    <n v="1426446126"/>
    <b v="0"/>
    <n v="67"/>
    <b v="1"/>
    <s v="film &amp; video/documentary"/>
    <n v="1.2516"/>
    <n v="140.1044776119403"/>
    <s v="film &amp; video"/>
    <s v="documentary"/>
    <x v="398"/>
    <d v="2015-07-23T03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37620400"/>
    <n v="1479070867"/>
    <b v="0"/>
    <n v="95"/>
    <b v="1"/>
    <s v="film &amp; video/documentary"/>
    <n v="1.0680499999999999"/>
    <n v="224.85263157894738"/>
    <s v="film &amp; video"/>
    <s v="documentary"/>
    <x v="399"/>
    <d v="2015-07-23T03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37620400"/>
    <n v="1397661347"/>
    <b v="0"/>
    <n v="62"/>
    <b v="1"/>
    <s v="film &amp; video/documentary"/>
    <n v="1.1230249999999999"/>
    <n v="181.13306451612902"/>
    <s v="film &amp; video"/>
    <s v="documentary"/>
    <x v="400"/>
    <d v="2015-07-23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437620400"/>
    <n v="1310155970"/>
    <b v="0"/>
    <n v="73"/>
    <b v="1"/>
    <s v="film &amp; video/documentary"/>
    <n v="1.0381199999999999"/>
    <n v="711.04109589041093"/>
    <s v="film &amp; video"/>
    <s v="documentary"/>
    <x v="401"/>
    <d v="2015-07-23T03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37620400"/>
    <n v="1444913817"/>
    <b v="0"/>
    <n v="43"/>
    <b v="1"/>
    <s v="film &amp; video/documentary"/>
    <n v="1.4165000000000001"/>
    <n v="65.883720930232556"/>
    <s v="film &amp; video"/>
    <s v="documentary"/>
    <x v="402"/>
    <d v="2015-07-23T03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437620400"/>
    <n v="1308900441"/>
    <b v="0"/>
    <n v="70"/>
    <b v="1"/>
    <s v="film &amp; video/documentary"/>
    <n v="1.0526"/>
    <n v="75.185714285714283"/>
    <s v="film &amp; video"/>
    <s v="documentary"/>
    <x v="403"/>
    <d v="2015-07-23T03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437620400"/>
    <n v="1389107062"/>
    <b v="0"/>
    <n v="271"/>
    <b v="1"/>
    <s v="film &amp; video/documentary"/>
    <n v="1.0309142857142857"/>
    <n v="133.14391143911439"/>
    <s v="film &amp; video"/>
    <s v="documentary"/>
    <x v="404"/>
    <d v="2015-07-23T03:00:00"/>
  </r>
  <r>
    <n v="405"/>
    <s v="The Healing Effect Movie"/>
    <s v="Come, join our movie movement.  A new documentary about the healing power of food."/>
    <n v="2820"/>
    <n v="3036"/>
    <x v="0"/>
    <s v="US"/>
    <s v="USD"/>
    <n v="1437620400"/>
    <n v="1391479339"/>
    <b v="0"/>
    <n v="55"/>
    <b v="1"/>
    <s v="film &amp; video/documentary"/>
    <n v="1.0765957446808512"/>
    <n v="55.2"/>
    <s v="film &amp; video"/>
    <s v="documentary"/>
    <x v="405"/>
    <d v="2015-07-23T0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437620400"/>
    <n v="1301975637"/>
    <b v="0"/>
    <n v="35"/>
    <b v="1"/>
    <s v="film &amp; video/documentary"/>
    <n v="1.0770464285714285"/>
    <n v="86.163714285714292"/>
    <s v="film &amp; video"/>
    <s v="documentary"/>
    <x v="406"/>
    <d v="2015-07-23T03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437620400"/>
    <n v="1316552050"/>
    <b v="0"/>
    <n v="22"/>
    <b v="1"/>
    <s v="film &amp; video/documentary"/>
    <n v="1.0155000000000001"/>
    <n v="92.318181818181813"/>
    <s v="film &amp; video"/>
    <s v="documentary"/>
    <x v="407"/>
    <d v="2015-07-23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437620400"/>
    <n v="1380217190"/>
    <b v="0"/>
    <n v="38"/>
    <b v="1"/>
    <s v="film &amp; video/documentary"/>
    <n v="1.0143766666666667"/>
    <n v="160.16473684210527"/>
    <s v="film &amp; video"/>
    <s v="documentary"/>
    <x v="408"/>
    <d v="2015-07-23T03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37620400"/>
    <n v="1466628144"/>
    <b v="0"/>
    <n v="15"/>
    <b v="1"/>
    <s v="film &amp; video/documentary"/>
    <n v="1.3680000000000001"/>
    <n v="45.6"/>
    <s v="film &amp; video"/>
    <s v="documentary"/>
    <x v="409"/>
    <d v="2015-07-23T03:00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7620400"/>
    <n v="1429486397"/>
    <b v="0"/>
    <n v="7"/>
    <b v="1"/>
    <s v="film &amp; video/documentary"/>
    <n v="1.2829999999999999"/>
    <n v="183.28571428571428"/>
    <s v="film &amp; video"/>
    <s v="documentary"/>
    <x v="410"/>
    <d v="2015-07-23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437620400"/>
    <n v="1384920804"/>
    <b v="0"/>
    <n v="241"/>
    <b v="1"/>
    <s v="film &amp; video/documentary"/>
    <n v="1.0105"/>
    <n v="125.78838174273859"/>
    <s v="film &amp; video"/>
    <s v="documentary"/>
    <x v="411"/>
    <d v="2015-07-23T0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437620400"/>
    <n v="1341856178"/>
    <b v="0"/>
    <n v="55"/>
    <b v="1"/>
    <s v="film &amp; video/documentary"/>
    <n v="1.2684"/>
    <n v="57.654545454545456"/>
    <s v="film &amp; video"/>
    <s v="documentary"/>
    <x v="412"/>
    <d v="2015-07-23T03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437620400"/>
    <n v="1340139811"/>
    <b v="0"/>
    <n v="171"/>
    <b v="1"/>
    <s v="film &amp; video/documentary"/>
    <n v="1.0508593749999999"/>
    <n v="78.660818713450297"/>
    <s v="film &amp; video"/>
    <s v="documentary"/>
    <x v="413"/>
    <d v="2015-07-23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437620400"/>
    <n v="1378949465"/>
    <b v="0"/>
    <n v="208"/>
    <b v="1"/>
    <s v="film &amp; video/documentary"/>
    <n v="1.0285405405405406"/>
    <n v="91.480769230769226"/>
    <s v="film &amp; video"/>
    <s v="documentary"/>
    <x v="414"/>
    <d v="2015-07-23T03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37620400"/>
    <n v="1411417602"/>
    <b v="0"/>
    <n v="21"/>
    <b v="1"/>
    <s v="film &amp; video/documentary"/>
    <n v="1.0214714285714286"/>
    <n v="68.09809523809524"/>
    <s v="film &amp; video"/>
    <s v="documentary"/>
    <x v="415"/>
    <d v="2015-07-23T03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437620400"/>
    <n v="1389259831"/>
    <b v="0"/>
    <n v="25"/>
    <b v="1"/>
    <s v="film &amp; video/documentary"/>
    <n v="1.2021700000000002"/>
    <n v="48.086800000000004"/>
    <s v="film &amp; video"/>
    <s v="documentary"/>
    <x v="416"/>
    <d v="2015-07-23T03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437620400"/>
    <n v="1364426260"/>
    <b v="0"/>
    <n v="52"/>
    <b v="1"/>
    <s v="film &amp; video/documentary"/>
    <n v="1.0024761904761905"/>
    <n v="202.42307692307693"/>
    <s v="film &amp; video"/>
    <s v="documentary"/>
    <x v="417"/>
    <d v="2015-07-23T03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20400"/>
    <n v="1435041997"/>
    <b v="0"/>
    <n v="104"/>
    <b v="1"/>
    <s v="film &amp; video/documentary"/>
    <n v="1.0063392857142857"/>
    <n v="216.75"/>
    <s v="film &amp; video"/>
    <s v="documentary"/>
    <x v="418"/>
    <d v="2015-07-23T03:00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437620400"/>
    <n v="1367352787"/>
    <b v="0"/>
    <n v="73"/>
    <b v="1"/>
    <s v="film &amp; video/documentary"/>
    <n v="1.004375"/>
    <n v="110.06849315068493"/>
    <s v="film &amp; video"/>
    <s v="documentary"/>
    <x v="419"/>
    <d v="2015-07-23T03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437620400"/>
    <n v="1392183631"/>
    <b v="0"/>
    <n v="3"/>
    <b v="0"/>
    <s v="film &amp; video/animation"/>
    <n v="4.3939393939393936E-3"/>
    <n v="4.833333333333333"/>
    <s v="film &amp; video"/>
    <s v="animation"/>
    <x v="420"/>
    <d v="2015-07-23T03:00:0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37620400"/>
    <n v="1434973656"/>
    <b v="0"/>
    <n v="6"/>
    <b v="0"/>
    <s v="film &amp; video/animation"/>
    <n v="2.0066666666666667E-2"/>
    <n v="50.166666666666664"/>
    <s v="film &amp; video"/>
    <s v="animation"/>
    <x v="421"/>
    <d v="2015-07-23T03:00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37620400"/>
    <n v="1407824097"/>
    <b v="0"/>
    <n v="12"/>
    <b v="0"/>
    <s v="film &amp; video/animation"/>
    <n v="1.0749999999999999E-2"/>
    <n v="35.833333333333336"/>
    <s v="film &amp; video"/>
    <s v="animation"/>
    <x v="422"/>
    <d v="2015-07-23T03:00:0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437620400"/>
    <n v="1367878430"/>
    <b v="0"/>
    <n v="13"/>
    <b v="0"/>
    <s v="film &amp; video/animation"/>
    <n v="7.6499999999999997E-3"/>
    <n v="11.76923076923077"/>
    <s v="film &amp; video"/>
    <s v="animation"/>
    <x v="423"/>
    <d v="2015-07-23T03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437620400"/>
    <n v="1327568499"/>
    <b v="0"/>
    <n v="5"/>
    <b v="0"/>
    <s v="film &amp; video/animation"/>
    <n v="6.7966666666666675E-2"/>
    <n v="40.78"/>
    <s v="film &amp; video"/>
    <s v="animation"/>
    <x v="424"/>
    <d v="2015-07-23T03:00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37620400"/>
    <n v="1443472804"/>
    <b v="0"/>
    <n v="2"/>
    <b v="0"/>
    <s v="film &amp; video/animation"/>
    <n v="1.2E-4"/>
    <n v="3"/>
    <s v="film &amp; video"/>
    <s v="animation"/>
    <x v="425"/>
    <d v="2015-07-23T03:00:0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37620400"/>
    <n v="1454259914"/>
    <b v="0"/>
    <n v="8"/>
    <b v="0"/>
    <s v="film &amp; video/animation"/>
    <n v="1.3299999999999999E-2"/>
    <n v="16.625"/>
    <s v="film &amp; video"/>
    <s v="animation"/>
    <x v="426"/>
    <d v="2015-07-23T03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37620400"/>
    <n v="1444340940"/>
    <b v="0"/>
    <n v="0"/>
    <b v="0"/>
    <s v="film &amp; video/animation"/>
    <n v="0"/>
    <e v="#DIV/0!"/>
    <s v="film &amp; video"/>
    <s v="animation"/>
    <x v="427"/>
    <d v="2015-07-23T03:00:00"/>
  </r>
  <r>
    <n v="428"/>
    <s v="Little Clay Bible - Zacchaeus"/>
    <s v="Fresh, fun, entertaining Bible stories on YouTube, stop-motion style."/>
    <n v="12000"/>
    <n v="676"/>
    <x v="2"/>
    <s v="US"/>
    <s v="USD"/>
    <n v="1437620400"/>
    <n v="1400523845"/>
    <b v="0"/>
    <n v="13"/>
    <b v="0"/>
    <s v="film &amp; video/animation"/>
    <n v="5.6333333333333332E-2"/>
    <n v="52"/>
    <s v="film &amp; video"/>
    <s v="animation"/>
    <x v="428"/>
    <d v="2015-07-23T03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437620400"/>
    <n v="1252964282"/>
    <b v="0"/>
    <n v="0"/>
    <b v="0"/>
    <s v="film &amp; video/animation"/>
    <n v="0"/>
    <e v="#DIV/0!"/>
    <s v="film &amp; video"/>
    <s v="animation"/>
    <x v="429"/>
    <d v="2015-07-23T03:00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437620400"/>
    <n v="1377570867"/>
    <b v="0"/>
    <n v="5"/>
    <b v="0"/>
    <s v="film &amp; video/animation"/>
    <n v="2.4E-2"/>
    <n v="4.8"/>
    <s v="film &amp; video"/>
    <s v="animation"/>
    <x v="430"/>
    <d v="2015-07-23T03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37620400"/>
    <n v="1465160083"/>
    <b v="0"/>
    <n v="8"/>
    <b v="0"/>
    <s v="film &amp; video/animation"/>
    <n v="0.13833333333333334"/>
    <n v="51.875"/>
    <s v="film &amp; video"/>
    <s v="animation"/>
    <x v="431"/>
    <d v="2015-07-23T03:00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37620400"/>
    <n v="1440264381"/>
    <b v="0"/>
    <n v="8"/>
    <b v="0"/>
    <s v="film &amp; video/animation"/>
    <n v="9.5000000000000001E-2"/>
    <n v="71.25"/>
    <s v="film &amp; video"/>
    <s v="animation"/>
    <x v="432"/>
    <d v="2015-07-23T03:00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37620400"/>
    <n v="1439392022"/>
    <b v="0"/>
    <n v="0"/>
    <b v="0"/>
    <s v="film &amp; video/animation"/>
    <n v="0"/>
    <e v="#DIV/0!"/>
    <s v="film &amp; video"/>
    <s v="animation"/>
    <x v="433"/>
    <d v="2015-07-23T03:00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437620400"/>
    <n v="1383076902"/>
    <b v="0"/>
    <n v="2"/>
    <b v="0"/>
    <s v="film &amp; video/animation"/>
    <n v="0.05"/>
    <n v="62.5"/>
    <s v="film &amp; video"/>
    <s v="animation"/>
    <x v="434"/>
    <d v="2015-07-23T03:00:0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437620400"/>
    <n v="1376502980"/>
    <b v="0"/>
    <n v="3"/>
    <b v="0"/>
    <s v="film &amp; video/animation"/>
    <n v="2.7272727272727273E-5"/>
    <n v="1"/>
    <s v="film &amp; video"/>
    <s v="animation"/>
    <x v="435"/>
    <d v="2015-07-23T03:00:0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437620400"/>
    <n v="1372668113"/>
    <b v="0"/>
    <n v="0"/>
    <b v="0"/>
    <s v="film &amp; video/animation"/>
    <n v="0"/>
    <e v="#DIV/0!"/>
    <s v="film &amp; video"/>
    <s v="animation"/>
    <x v="436"/>
    <d v="2015-07-23T03:00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37620400"/>
    <n v="1470728326"/>
    <b v="0"/>
    <n v="0"/>
    <b v="0"/>
    <s v="film &amp; video/animation"/>
    <n v="0"/>
    <e v="#DIV/0!"/>
    <s v="film &amp; video"/>
    <s v="animation"/>
    <x v="437"/>
    <d v="2015-07-23T03:00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37620400"/>
    <n v="1445235358"/>
    <b v="0"/>
    <n v="11"/>
    <b v="0"/>
    <s v="film &amp; video/animation"/>
    <n v="9.3799999999999994E-2"/>
    <n v="170.54545454545453"/>
    <s v="film &amp; video"/>
    <s v="animation"/>
    <x v="438"/>
    <d v="2015-07-23T03:00:0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37620400"/>
    <n v="1412705818"/>
    <b v="0"/>
    <n v="0"/>
    <b v="0"/>
    <s v="film &amp; video/animation"/>
    <n v="0"/>
    <e v="#DIV/0!"/>
    <s v="film &amp; video"/>
    <s v="animation"/>
    <x v="439"/>
    <d v="2015-07-23T03:00:00"/>
  </r>
  <r>
    <n v="440"/>
    <s v="Consumed"/>
    <s v="A stop-motion animation made by a one girl team, with a camera, creativity, and a lot of determination."/>
    <n v="5000"/>
    <n v="5"/>
    <x v="2"/>
    <s v="US"/>
    <s v="USD"/>
    <n v="1437620400"/>
    <n v="1456270753"/>
    <b v="0"/>
    <n v="1"/>
    <b v="0"/>
    <s v="film &amp; video/animation"/>
    <n v="1E-3"/>
    <n v="5"/>
    <s v="film &amp; video"/>
    <s v="animation"/>
    <x v="440"/>
    <d v="2015-07-23T03:00:0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437620400"/>
    <n v="1380826996"/>
    <b v="0"/>
    <n v="0"/>
    <b v="0"/>
    <s v="film &amp; video/animation"/>
    <n v="0"/>
    <e v="#DIV/0!"/>
    <s v="film &amp; video"/>
    <s v="animation"/>
    <x v="441"/>
    <d v="2015-07-23T03:00:00"/>
  </r>
  <r>
    <n v="442"/>
    <s v="The Paranormal Idiot"/>
    <s v="Doomsday is here"/>
    <n v="17000"/>
    <n v="6691"/>
    <x v="2"/>
    <s v="US"/>
    <s v="USD"/>
    <n v="1437620400"/>
    <n v="1421788783"/>
    <b v="0"/>
    <n v="17"/>
    <b v="0"/>
    <s v="film &amp; video/animation"/>
    <n v="0.39358823529411763"/>
    <n v="393.58823529411762"/>
    <s v="film &amp; video"/>
    <s v="animation"/>
    <x v="442"/>
    <d v="2015-07-23T03:0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437620400"/>
    <n v="1389399701"/>
    <b v="0"/>
    <n v="2"/>
    <b v="0"/>
    <s v="film &amp; video/animation"/>
    <n v="1E-3"/>
    <n v="5"/>
    <s v="film &amp; video"/>
    <s v="animation"/>
    <x v="443"/>
    <d v="2015-07-23T03:00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437620400"/>
    <n v="1324158361"/>
    <b v="0"/>
    <n v="1"/>
    <b v="0"/>
    <s v="film &amp; video/animation"/>
    <n v="0.05"/>
    <n v="50"/>
    <s v="film &amp; video"/>
    <s v="animation"/>
    <x v="444"/>
    <d v="2015-07-23T03:00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7620400"/>
    <n v="1430899375"/>
    <b v="0"/>
    <n v="2"/>
    <b v="0"/>
    <s v="film &amp; video/animation"/>
    <n v="3.3333333333333335E-5"/>
    <n v="1"/>
    <s v="film &amp; video"/>
    <s v="animation"/>
    <x v="445"/>
    <d v="2015-07-23T03:00:0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37620400"/>
    <n v="1422842420"/>
    <b v="0"/>
    <n v="16"/>
    <b v="0"/>
    <s v="film &amp; video/animation"/>
    <n v="7.2952380952380949E-2"/>
    <n v="47.875"/>
    <s v="film &amp; video"/>
    <s v="animation"/>
    <x v="446"/>
    <d v="2015-07-23T03:00:0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437620400"/>
    <n v="1361884763"/>
    <b v="0"/>
    <n v="1"/>
    <b v="0"/>
    <s v="film &amp; video/animation"/>
    <n v="1.6666666666666666E-4"/>
    <n v="5"/>
    <s v="film &amp; video"/>
    <s v="animation"/>
    <x v="447"/>
    <d v="2015-07-23T03:00:0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37620400"/>
    <n v="1398363095"/>
    <b v="0"/>
    <n v="4"/>
    <b v="0"/>
    <s v="film &amp; video/animation"/>
    <n v="3.2804E-2"/>
    <n v="20.502500000000001"/>
    <s v="film &amp; video"/>
    <s v="animation"/>
    <x v="448"/>
    <d v="2015-07-23T03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437620400"/>
    <n v="1379425085"/>
    <b v="0"/>
    <n v="5"/>
    <b v="0"/>
    <s v="film &amp; video/animation"/>
    <n v="2.2499999999999999E-2"/>
    <n v="9"/>
    <s v="film &amp; video"/>
    <s v="animation"/>
    <x v="449"/>
    <d v="2015-07-23T03:00:0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437620400"/>
    <n v="1389825800"/>
    <b v="0"/>
    <n v="7"/>
    <b v="0"/>
    <s v="film &amp; video/animation"/>
    <n v="7.92E-3"/>
    <n v="56.571428571428569"/>
    <s v="film &amp; video"/>
    <s v="animation"/>
    <x v="450"/>
    <d v="2015-07-23T03:00:0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437620400"/>
    <n v="1388077791"/>
    <b v="0"/>
    <n v="0"/>
    <b v="0"/>
    <s v="film &amp; video/animation"/>
    <n v="0"/>
    <e v="#DIV/0!"/>
    <s v="film &amp; video"/>
    <s v="animation"/>
    <x v="451"/>
    <d v="2015-07-23T03:00:00"/>
  </r>
  <r>
    <n v="452"/>
    <s v="Lost in the Shadows"/>
    <s v="A man must find his way out of the depths of the shadows by using the aid of a little girl."/>
    <n v="750"/>
    <n v="480"/>
    <x v="2"/>
    <s v="US"/>
    <s v="USD"/>
    <n v="1437620400"/>
    <n v="1428944015"/>
    <b v="0"/>
    <n v="12"/>
    <b v="0"/>
    <s v="film &amp; video/animation"/>
    <n v="0.64"/>
    <n v="40"/>
    <s v="film &amp; video"/>
    <s v="animation"/>
    <x v="452"/>
    <d v="2015-07-23T03:00: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37620400"/>
    <n v="1422992879"/>
    <b v="0"/>
    <n v="2"/>
    <b v="0"/>
    <s v="film &amp; video/animation"/>
    <n v="2.740447957839262E-4"/>
    <n v="13"/>
    <s v="film &amp; video"/>
    <s v="animation"/>
    <x v="453"/>
    <d v="2015-07-23T03:00:0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37620400"/>
    <n v="1414343571"/>
    <b v="0"/>
    <n v="5"/>
    <b v="0"/>
    <s v="film &amp; video/animation"/>
    <n v="8.2000000000000007E-3"/>
    <n v="16.399999999999999"/>
    <s v="film &amp; video"/>
    <s v="animation"/>
    <x v="454"/>
    <d v="2015-07-23T03:00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437620400"/>
    <n v="1330733022"/>
    <b v="0"/>
    <n v="2"/>
    <b v="0"/>
    <s v="film &amp; video/animation"/>
    <n v="6.9230769230769226E-4"/>
    <n v="22.5"/>
    <s v="film &amp; video"/>
    <s v="animation"/>
    <x v="455"/>
    <d v="2015-07-23T03:00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437620400"/>
    <n v="1380559201"/>
    <b v="0"/>
    <n v="3"/>
    <b v="0"/>
    <s v="film &amp; video/animation"/>
    <n v="6.8631863186318634E-3"/>
    <n v="20.333333333333332"/>
    <s v="film &amp; video"/>
    <s v="animation"/>
    <x v="456"/>
    <d v="2015-07-23T03:00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37620400"/>
    <n v="1405621512"/>
    <b v="0"/>
    <n v="0"/>
    <b v="0"/>
    <s v="film &amp; video/animation"/>
    <n v="0"/>
    <e v="#DIV/0!"/>
    <s v="film &amp; video"/>
    <s v="animation"/>
    <x v="457"/>
    <d v="2015-07-23T03:00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437620400"/>
    <n v="1365958060"/>
    <b v="0"/>
    <n v="49"/>
    <b v="0"/>
    <s v="film &amp; video/animation"/>
    <n v="8.2100000000000006E-2"/>
    <n v="16.755102040816325"/>
    <s v="film &amp; video"/>
    <s v="animation"/>
    <x v="458"/>
    <d v="2015-07-23T03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437620400"/>
    <n v="1316013727"/>
    <b v="0"/>
    <n v="1"/>
    <b v="0"/>
    <s v="film &amp; video/animation"/>
    <n v="6.4102564102564103E-4"/>
    <n v="25"/>
    <s v="film &amp; video"/>
    <s v="animation"/>
    <x v="459"/>
    <d v="2015-07-23T03:00:00"/>
  </r>
  <r>
    <n v="460"/>
    <s v="Darwin's Kiss"/>
    <s v="An animated web series about biological evolution gone haywire."/>
    <n v="8500"/>
    <n v="25"/>
    <x v="2"/>
    <s v="US"/>
    <s v="USD"/>
    <n v="1437620400"/>
    <n v="1398862875"/>
    <b v="0"/>
    <n v="2"/>
    <b v="0"/>
    <s v="film &amp; video/animation"/>
    <n v="2.9411764705882353E-3"/>
    <n v="12.5"/>
    <s v="film &amp; video"/>
    <s v="animation"/>
    <x v="460"/>
    <d v="2015-07-23T0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437620400"/>
    <n v="1368476367"/>
    <b v="0"/>
    <n v="0"/>
    <b v="0"/>
    <s v="film &amp; video/animation"/>
    <n v="0"/>
    <e v="#DIV/0!"/>
    <s v="film &amp; video"/>
    <s v="animation"/>
    <x v="461"/>
    <d v="2015-07-23T03:00:0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437620400"/>
    <n v="1307761341"/>
    <b v="0"/>
    <n v="0"/>
    <b v="0"/>
    <s v="film &amp; video/animation"/>
    <n v="0"/>
    <e v="#DIV/0!"/>
    <s v="film &amp; video"/>
    <s v="animation"/>
    <x v="462"/>
    <d v="2015-07-23T03:00:0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437620400"/>
    <n v="1311699753"/>
    <b v="0"/>
    <n v="11"/>
    <b v="0"/>
    <s v="film &amp; video/animation"/>
    <n v="2.2727272727272728E-2"/>
    <n v="113.63636363636364"/>
    <s v="film &amp; video"/>
    <s v="animation"/>
    <x v="463"/>
    <d v="2015-07-23T03:00:0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37620400"/>
    <n v="1461874935"/>
    <b v="0"/>
    <n v="1"/>
    <b v="0"/>
    <s v="film &amp; video/animation"/>
    <n v="9.9009900990099011E-4"/>
    <n v="1"/>
    <s v="film &amp; video"/>
    <s v="animation"/>
    <x v="464"/>
    <d v="2015-07-23T03:00:00"/>
  </r>
  <r>
    <n v="465"/>
    <s v="&quot;Amp&quot; A Story About a Robot"/>
    <s v="&quot;Amp&quot; is a short film about a robot with needs."/>
    <n v="512"/>
    <n v="138"/>
    <x v="2"/>
    <s v="US"/>
    <s v="USD"/>
    <n v="1437620400"/>
    <n v="1402455174"/>
    <b v="0"/>
    <n v="8"/>
    <b v="0"/>
    <s v="film &amp; video/animation"/>
    <n v="0.26953125"/>
    <n v="17.25"/>
    <s v="film &amp; video"/>
    <s v="animation"/>
    <x v="465"/>
    <d v="2015-07-23T03:00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437620400"/>
    <n v="1344465464"/>
    <b v="0"/>
    <n v="5"/>
    <b v="0"/>
    <s v="film &amp; video/animation"/>
    <n v="7.6E-3"/>
    <n v="15.2"/>
    <s v="film &amp; video"/>
    <s v="animation"/>
    <x v="466"/>
    <d v="2015-07-23T03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437620400"/>
    <n v="1344961134"/>
    <b v="0"/>
    <n v="39"/>
    <b v="0"/>
    <s v="film &amp; video/animation"/>
    <n v="0.21575"/>
    <n v="110.64102564102564"/>
    <s v="film &amp; video"/>
    <s v="animation"/>
    <x v="467"/>
    <d v="2015-07-23T03:00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437620400"/>
    <n v="1336795283"/>
    <b v="0"/>
    <n v="0"/>
    <b v="0"/>
    <s v="film &amp; video/animation"/>
    <n v="0"/>
    <e v="#DIV/0!"/>
    <s v="film &amp; video"/>
    <s v="animation"/>
    <x v="468"/>
    <d v="2015-07-23T03:00:00"/>
  </r>
  <r>
    <n v="469"/>
    <s v="Dreamland PERSONALISED Animated Shorts Film"/>
    <s v="Create a personalised animation film using your child's name and photo."/>
    <n v="6000"/>
    <n v="0"/>
    <x v="2"/>
    <s v="GB"/>
    <s v="GBP"/>
    <n v="1437620400"/>
    <n v="1404776724"/>
    <b v="0"/>
    <n v="0"/>
    <b v="0"/>
    <s v="film &amp; video/animation"/>
    <n v="0"/>
    <e v="#DIV/0!"/>
    <s v="film &amp; video"/>
    <s v="animation"/>
    <x v="469"/>
    <d v="2015-07-23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437620400"/>
    <n v="1385524889"/>
    <b v="0"/>
    <n v="2"/>
    <b v="0"/>
    <s v="film &amp; video/animation"/>
    <n v="1.0200000000000001E-2"/>
    <n v="25.5"/>
    <s v="film &amp; video"/>
    <s v="animation"/>
    <x v="470"/>
    <d v="2015-07-23T0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437620400"/>
    <n v="1394039979"/>
    <b v="0"/>
    <n v="170"/>
    <b v="0"/>
    <s v="film &amp; video/animation"/>
    <n v="0.11892727272727273"/>
    <n v="38.476470588235294"/>
    <s v="film &amp; video"/>
    <s v="animation"/>
    <x v="471"/>
    <d v="2015-07-23T03:00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37620400"/>
    <n v="1406239718"/>
    <b v="0"/>
    <n v="5"/>
    <b v="0"/>
    <s v="film &amp; video/animation"/>
    <n v="0.17624999999999999"/>
    <n v="28.2"/>
    <s v="film &amp; video"/>
    <s v="animation"/>
    <x v="472"/>
    <d v="2015-07-23T03:00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37620400"/>
    <n v="1408380319"/>
    <b v="0"/>
    <n v="14"/>
    <b v="0"/>
    <s v="film &amp; video/animation"/>
    <n v="2.87E-2"/>
    <n v="61.5"/>
    <s v="film &amp; video"/>
    <s v="animation"/>
    <x v="473"/>
    <d v="2015-07-23T03:00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37620400"/>
    <n v="1484726029"/>
    <b v="0"/>
    <n v="1"/>
    <b v="0"/>
    <s v="film &amp; video/animation"/>
    <n v="3.0303030303030303E-4"/>
    <n v="1"/>
    <s v="film &amp; video"/>
    <s v="animation"/>
    <x v="474"/>
    <d v="2015-07-23T03:00:0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7620400"/>
    <n v="1428285843"/>
    <b v="0"/>
    <n v="0"/>
    <b v="0"/>
    <s v="film &amp; video/animation"/>
    <n v="0"/>
    <e v="#DIV/0!"/>
    <s v="film &amp; video"/>
    <s v="animation"/>
    <x v="475"/>
    <d v="2015-07-23T03:00:00"/>
  </r>
  <r>
    <n v="476"/>
    <s v="Sight Word Music Videos"/>
    <s v="Animated Music Videos that teach kids how to read."/>
    <n v="220000"/>
    <n v="4906.59"/>
    <x v="2"/>
    <s v="US"/>
    <s v="USD"/>
    <n v="1437620400"/>
    <n v="1398727441"/>
    <b v="0"/>
    <n v="124"/>
    <b v="0"/>
    <s v="film &amp; video/animation"/>
    <n v="2.2302681818181819E-2"/>
    <n v="39.569274193548388"/>
    <s v="film &amp; video"/>
    <s v="animation"/>
    <x v="476"/>
    <d v="2015-07-23T03:00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437620400"/>
    <n v="1332187334"/>
    <b v="0"/>
    <n v="0"/>
    <b v="0"/>
    <s v="film &amp; video/animation"/>
    <n v="0"/>
    <e v="#DIV/0!"/>
    <s v="film &amp; video"/>
    <s v="animation"/>
    <x v="477"/>
    <d v="2015-07-23T03:00:0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37620400"/>
    <n v="1425333109"/>
    <b v="0"/>
    <n v="0"/>
    <b v="0"/>
    <s v="film &amp; video/animation"/>
    <n v="0"/>
    <e v="#DIV/0!"/>
    <s v="film &amp; video"/>
    <s v="animation"/>
    <x v="478"/>
    <d v="2015-07-23T03:00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37620400"/>
    <n v="1411379235"/>
    <b v="0"/>
    <n v="55"/>
    <b v="0"/>
    <s v="film &amp; video/animation"/>
    <n v="0.3256"/>
    <n v="88.8"/>
    <s v="film &amp; video"/>
    <s v="animation"/>
    <x v="479"/>
    <d v="2015-07-23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437620400"/>
    <n v="1373457615"/>
    <b v="0"/>
    <n v="140"/>
    <b v="0"/>
    <s v="film &amp; video/animation"/>
    <n v="0.19409999999999999"/>
    <n v="55.457142857142856"/>
    <s v="film &amp; video"/>
    <s v="animation"/>
    <x v="480"/>
    <d v="2015-07-23T03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437620400"/>
    <n v="1347293289"/>
    <b v="0"/>
    <n v="21"/>
    <b v="0"/>
    <s v="film &amp; video/animation"/>
    <n v="6.0999999999999999E-2"/>
    <n v="87.142857142857139"/>
    <s v="film &amp; video"/>
    <s v="animation"/>
    <x v="481"/>
    <d v="2015-07-23T03:00:0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37620400"/>
    <n v="1458336690"/>
    <b v="0"/>
    <n v="1"/>
    <b v="0"/>
    <s v="film &amp; video/animation"/>
    <n v="1E-3"/>
    <n v="10"/>
    <s v="film &amp; video"/>
    <s v="animation"/>
    <x v="482"/>
    <d v="2015-07-23T03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437620400"/>
    <n v="1354250672"/>
    <b v="0"/>
    <n v="147"/>
    <b v="0"/>
    <s v="film &amp; video/animation"/>
    <n v="0.502"/>
    <n v="51.224489795918366"/>
    <s v="film &amp; video"/>
    <s v="animation"/>
    <x v="483"/>
    <d v="2015-07-23T03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37620400"/>
    <n v="1443220372"/>
    <b v="0"/>
    <n v="11"/>
    <b v="0"/>
    <s v="film &amp; video/animation"/>
    <n v="1.8625E-3"/>
    <n v="13.545454545454545"/>
    <s v="film &amp; video"/>
    <s v="animation"/>
    <x v="484"/>
    <d v="2015-07-23T03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437620400"/>
    <n v="1366200499"/>
    <b v="0"/>
    <n v="125"/>
    <b v="0"/>
    <s v="film &amp; video/animation"/>
    <n v="0.21906971229845085"/>
    <n v="66.520080000000007"/>
    <s v="film &amp; video"/>
    <s v="animation"/>
    <x v="485"/>
    <d v="2015-07-23T03:00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37620400"/>
    <n v="1399070239"/>
    <b v="0"/>
    <n v="1"/>
    <b v="0"/>
    <s v="film &amp; video/animation"/>
    <n v="9.0909090909090904E-5"/>
    <n v="50"/>
    <s v="film &amp; video"/>
    <s v="animation"/>
    <x v="486"/>
    <d v="2015-07-23T03:00:0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37620400"/>
    <n v="1477491394"/>
    <b v="0"/>
    <n v="0"/>
    <b v="0"/>
    <s v="film &amp; video/animation"/>
    <n v="0"/>
    <e v="#DIV/0!"/>
    <s v="film &amp; video"/>
    <s v="animation"/>
    <x v="487"/>
    <d v="2015-07-23T03:00:0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37620400"/>
    <n v="1481332700"/>
    <b v="0"/>
    <n v="0"/>
    <b v="0"/>
    <s v="film &amp; video/animation"/>
    <n v="0"/>
    <e v="#DIV/0!"/>
    <s v="film &amp; video"/>
    <s v="animation"/>
    <x v="488"/>
    <d v="2015-07-23T03:00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437620400"/>
    <n v="1323084816"/>
    <b v="0"/>
    <n v="3"/>
    <b v="0"/>
    <s v="film &amp; video/animation"/>
    <n v="2.8667813379201833E-3"/>
    <n v="71.666666666666671"/>
    <s v="film &amp; video"/>
    <s v="animation"/>
    <x v="489"/>
    <d v="2015-07-23T03:00:00"/>
  </r>
  <r>
    <n v="490"/>
    <s v="PROJECT IS CANCELLED"/>
    <s v="Cancelled"/>
    <n v="1000"/>
    <n v="0"/>
    <x v="2"/>
    <s v="US"/>
    <s v="USD"/>
    <n v="1437620400"/>
    <n v="1343085285"/>
    <b v="0"/>
    <n v="0"/>
    <b v="0"/>
    <s v="film &amp; video/animation"/>
    <n v="0"/>
    <e v="#DIV/0!"/>
    <s v="film &amp; video"/>
    <s v="animation"/>
    <x v="490"/>
    <d v="2015-07-23T03:00:0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37620400"/>
    <n v="1451345699"/>
    <b v="0"/>
    <n v="0"/>
    <b v="0"/>
    <s v="film &amp; video/animation"/>
    <n v="0"/>
    <e v="#DIV/0!"/>
    <s v="film &amp; video"/>
    <s v="animation"/>
    <x v="491"/>
    <d v="2015-07-23T03:00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37620400"/>
    <n v="1471135830"/>
    <b v="0"/>
    <n v="0"/>
    <b v="0"/>
    <s v="film &amp; video/animation"/>
    <n v="0"/>
    <e v="#DIV/0!"/>
    <s v="film &amp; video"/>
    <s v="animation"/>
    <x v="492"/>
    <d v="2015-07-23T03:00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7620400"/>
    <n v="1429550738"/>
    <b v="0"/>
    <n v="0"/>
    <b v="0"/>
    <s v="film &amp; video/animation"/>
    <n v="0"/>
    <e v="#DIV/0!"/>
    <s v="film &amp; video"/>
    <s v="animation"/>
    <x v="493"/>
    <d v="2015-07-23T03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37620400"/>
    <n v="1402343765"/>
    <b v="0"/>
    <n v="3"/>
    <b v="0"/>
    <s v="film &amp; video/animation"/>
    <n v="1.5499999999999999E-3"/>
    <n v="10.333333333333334"/>
    <s v="film &amp; video"/>
    <s v="animation"/>
    <x v="494"/>
    <d v="2015-07-2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620400"/>
    <n v="1434484305"/>
    <b v="0"/>
    <n v="0"/>
    <b v="0"/>
    <s v="film &amp; video/animation"/>
    <n v="0"/>
    <e v="#DIV/0!"/>
    <s v="film &amp; video"/>
    <s v="animation"/>
    <x v="495"/>
    <d v="2015-07-23T03:00:00"/>
  </r>
  <r>
    <n v="496"/>
    <s v="Airships and Anatasia: The Movie"/>
    <s v="The movie is about the adventures of Ethan, Danna, The mysterious inventor and more."/>
    <n v="60000"/>
    <n v="1"/>
    <x v="2"/>
    <s v="US"/>
    <s v="USD"/>
    <n v="1437620400"/>
    <n v="1386886874"/>
    <b v="0"/>
    <n v="1"/>
    <b v="0"/>
    <s v="film &amp; video/animation"/>
    <n v="1.6666666666666667E-5"/>
    <n v="1"/>
    <s v="film &amp; video"/>
    <s v="animation"/>
    <x v="496"/>
    <d v="2015-07-23T03:00:00"/>
  </r>
  <r>
    <n v="497"/>
    <s v="Galaxy Probe Kids"/>
    <s v="live-action/animated series pilot."/>
    <n v="4480"/>
    <n v="30"/>
    <x v="2"/>
    <s v="US"/>
    <s v="USD"/>
    <n v="1437620400"/>
    <n v="1414889665"/>
    <b v="0"/>
    <n v="3"/>
    <b v="0"/>
    <s v="film &amp; video/animation"/>
    <n v="6.6964285714285711E-3"/>
    <n v="10"/>
    <s v="film &amp; video"/>
    <s v="animation"/>
    <x v="497"/>
    <d v="2015-07-23T0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437620400"/>
    <n v="1321035449"/>
    <b v="0"/>
    <n v="22"/>
    <b v="0"/>
    <s v="film &amp; video/animation"/>
    <n v="4.5985132395404561E-2"/>
    <n v="136.09090909090909"/>
    <s v="film &amp; video"/>
    <s v="animation"/>
    <x v="498"/>
    <d v="2015-07-2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437620400"/>
    <n v="1250630968"/>
    <b v="0"/>
    <n v="26"/>
    <b v="0"/>
    <s v="film &amp; video/animation"/>
    <n v="9.5500000000000002E-2"/>
    <n v="73.461538461538467"/>
    <s v="film &amp; video"/>
    <s v="animation"/>
    <x v="499"/>
    <d v="2015-07-23T03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437620400"/>
    <n v="1268255751"/>
    <b v="0"/>
    <n v="4"/>
    <b v="0"/>
    <s v="film &amp; video/animation"/>
    <n v="3.307692307692308E-2"/>
    <n v="53.75"/>
    <s v="film &amp; video"/>
    <s v="animation"/>
    <x v="500"/>
    <d v="2015-07-23T03:00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437620400"/>
    <n v="1307597851"/>
    <b v="0"/>
    <n v="0"/>
    <b v="0"/>
    <s v="film &amp; video/animation"/>
    <n v="0"/>
    <e v="#DIV/0!"/>
    <s v="film &amp; video"/>
    <s v="animation"/>
    <x v="501"/>
    <d v="2015-07-23T03:00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437620400"/>
    <n v="1329484625"/>
    <b v="0"/>
    <n v="4"/>
    <b v="0"/>
    <s v="film &amp; video/animation"/>
    <n v="1.15E-2"/>
    <n v="57.5"/>
    <s v="film &amp; video"/>
    <s v="animation"/>
    <x v="502"/>
    <d v="2015-07-23T03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37620400"/>
    <n v="1418906303"/>
    <b v="0"/>
    <n v="9"/>
    <b v="0"/>
    <s v="film &amp; video/animation"/>
    <n v="1.7538461538461537E-2"/>
    <n v="12.666666666666666"/>
    <s v="film &amp; video"/>
    <s v="animation"/>
    <x v="503"/>
    <d v="2015-07-23T03:00:0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437620400"/>
    <n v="1328916987"/>
    <b v="0"/>
    <n v="5"/>
    <b v="0"/>
    <s v="film &amp; video/animation"/>
    <n v="1.3673469387755101E-2"/>
    <n v="67"/>
    <s v="film &amp; video"/>
    <s v="animation"/>
    <x v="504"/>
    <d v="2015-07-23T03:00:0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37620400"/>
    <n v="1447122086"/>
    <b v="0"/>
    <n v="14"/>
    <b v="0"/>
    <s v="film &amp; video/animation"/>
    <n v="4.3333333333333331E-3"/>
    <n v="3.7142857142857144"/>
    <s v="film &amp; video"/>
    <s v="animation"/>
    <x v="505"/>
    <d v="2015-07-23T03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437620400"/>
    <n v="1373548520"/>
    <b v="0"/>
    <n v="1"/>
    <b v="0"/>
    <s v="film &amp; video/animation"/>
    <n v="1.25E-3"/>
    <n v="250"/>
    <s v="film &amp; video"/>
    <s v="animation"/>
    <x v="506"/>
    <d v="2015-07-23T03:00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437620400"/>
    <n v="1346799657"/>
    <b v="0"/>
    <n v="10"/>
    <b v="0"/>
    <s v="film &amp; video/animation"/>
    <n v="3.2000000000000001E-2"/>
    <n v="64"/>
    <s v="film &amp; video"/>
    <s v="animation"/>
    <x v="507"/>
    <d v="2015-07-23T03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437620400"/>
    <n v="1332808501"/>
    <b v="0"/>
    <n v="3"/>
    <b v="0"/>
    <s v="film &amp; video/animation"/>
    <n v="8.0000000000000002E-3"/>
    <n v="133.33333333333334"/>
    <s v="film &amp; video"/>
    <s v="animation"/>
    <x v="508"/>
    <d v="2015-07-23T03:00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7620400"/>
    <n v="1432912170"/>
    <b v="0"/>
    <n v="1"/>
    <b v="0"/>
    <s v="film &amp; video/animation"/>
    <n v="2E-3"/>
    <n v="10"/>
    <s v="film &amp; video"/>
    <s v="animation"/>
    <x v="509"/>
    <d v="2015-07-23T03:00:0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37620400"/>
    <n v="1454213639"/>
    <b v="0"/>
    <n v="0"/>
    <b v="0"/>
    <s v="film &amp; video/animation"/>
    <n v="0"/>
    <e v="#DIV/0!"/>
    <s v="film &amp; video"/>
    <s v="animation"/>
    <x v="510"/>
    <d v="2015-07-23T03:00:0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437620400"/>
    <n v="1362640582"/>
    <b v="0"/>
    <n v="5"/>
    <b v="0"/>
    <s v="film &amp; video/animation"/>
    <n v="0.03"/>
    <n v="30"/>
    <s v="film &amp; video"/>
    <s v="animation"/>
    <x v="511"/>
    <d v="2015-07-23T03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37620400"/>
    <n v="1475776127"/>
    <b v="0"/>
    <n v="2"/>
    <b v="0"/>
    <s v="film &amp; video/animation"/>
    <n v="1.3749999999999999E-3"/>
    <n v="5.5"/>
    <s v="film &amp; video"/>
    <s v="animation"/>
    <x v="512"/>
    <d v="2015-07-23T03:00:0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37620400"/>
    <n v="1467387705"/>
    <b v="0"/>
    <n v="68"/>
    <b v="0"/>
    <s v="film &amp; video/animation"/>
    <n v="0.13924"/>
    <n v="102.38235294117646"/>
    <s v="film &amp; video"/>
    <s v="animation"/>
    <x v="513"/>
    <d v="2015-07-23T0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37620400"/>
    <n v="1405003447"/>
    <b v="0"/>
    <n v="3"/>
    <b v="0"/>
    <s v="film &amp; video/animation"/>
    <n v="3.3333333333333333E-2"/>
    <n v="16.666666666666668"/>
    <s v="film &amp; video"/>
    <s v="animation"/>
    <x v="514"/>
    <d v="2015-07-23T03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37620400"/>
    <n v="1447933601"/>
    <b v="0"/>
    <n v="34"/>
    <b v="0"/>
    <s v="film &amp; video/animation"/>
    <n v="0.25413402061855672"/>
    <n v="725.02941176470586"/>
    <s v="film &amp; video"/>
    <s v="animation"/>
    <x v="515"/>
    <d v="2015-07-23T03:00:00"/>
  </r>
  <r>
    <n v="516"/>
    <s v="Shipmates"/>
    <s v="A big brother style comedy animation series starring famous seafarers"/>
    <n v="5000"/>
    <n v="0"/>
    <x v="2"/>
    <s v="GB"/>
    <s v="GBP"/>
    <n v="1437620400"/>
    <n v="1427568080"/>
    <b v="0"/>
    <n v="0"/>
    <b v="0"/>
    <s v="film &amp; video/animation"/>
    <n v="0"/>
    <e v="#DIV/0!"/>
    <s v="film &amp; video"/>
    <s v="animation"/>
    <x v="516"/>
    <d v="2015-07-23T03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37620400"/>
    <n v="1483454761"/>
    <b v="0"/>
    <n v="3"/>
    <b v="0"/>
    <s v="film &amp; video/animation"/>
    <n v="1.3666666666666667E-2"/>
    <n v="68.333333333333329"/>
    <s v="film &amp; video"/>
    <s v="animation"/>
    <x v="517"/>
    <d v="2015-07-23T03:00:0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37620400"/>
    <n v="1438958824"/>
    <b v="0"/>
    <n v="0"/>
    <b v="0"/>
    <s v="film &amp; video/animation"/>
    <n v="0"/>
    <e v="#DIV/0!"/>
    <s v="film &amp; video"/>
    <s v="animation"/>
    <x v="518"/>
    <d v="2015-07-23T03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437620400"/>
    <n v="1352107421"/>
    <b v="0"/>
    <n v="70"/>
    <b v="0"/>
    <s v="film &amp; video/animation"/>
    <n v="0.22881426547787684"/>
    <n v="39.228571428571428"/>
    <s v="film &amp; video"/>
    <s v="animation"/>
    <x v="519"/>
    <d v="2015-07-23T03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37620400"/>
    <n v="1447174261"/>
    <b v="0"/>
    <n v="34"/>
    <b v="1"/>
    <s v="theater/plays"/>
    <n v="1.0209999999999999"/>
    <n v="150.14705882352942"/>
    <s v="theater"/>
    <s v="plays"/>
    <x v="520"/>
    <d v="2015-07-23T03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37620400"/>
    <n v="1475460819"/>
    <b v="0"/>
    <n v="56"/>
    <b v="1"/>
    <s v="theater/plays"/>
    <n v="1.0464"/>
    <n v="93.428571428571431"/>
    <s v="theater"/>
    <s v="plays"/>
    <x v="521"/>
    <d v="2015-07-23T03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37620400"/>
    <n v="1456793925"/>
    <b v="0"/>
    <n v="31"/>
    <b v="1"/>
    <s v="theater/plays"/>
    <n v="1.1466666666666667"/>
    <n v="110.96774193548387"/>
    <s v="theater"/>
    <s v="plays"/>
    <x v="522"/>
    <d v="2015-07-23T03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37620400"/>
    <n v="1440213076"/>
    <b v="0"/>
    <n v="84"/>
    <b v="1"/>
    <s v="theater/plays"/>
    <n v="1.206"/>
    <n v="71.785714285714292"/>
    <s v="theater"/>
    <s v="plays"/>
    <x v="523"/>
    <d v="2015-07-23T03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37620400"/>
    <n v="1462209169"/>
    <b v="0"/>
    <n v="130"/>
    <b v="1"/>
    <s v="theater/plays"/>
    <n v="1.0867285714285715"/>
    <n v="29.258076923076924"/>
    <s v="theater"/>
    <s v="plays"/>
    <x v="524"/>
    <d v="2015-07-23T03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37620400"/>
    <n v="1406713041"/>
    <b v="0"/>
    <n v="12"/>
    <b v="1"/>
    <s v="theater/plays"/>
    <n v="1"/>
    <n v="1000"/>
    <s v="theater"/>
    <s v="plays"/>
    <x v="525"/>
    <d v="2015-07-23T03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7620400"/>
    <n v="1436278344"/>
    <b v="0"/>
    <n v="23"/>
    <b v="1"/>
    <s v="theater/plays"/>
    <n v="1.1399999999999999"/>
    <n v="74.347826086956516"/>
    <s v="theater"/>
    <s v="plays"/>
    <x v="526"/>
    <d v="2015-07-23T03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37620400"/>
    <n v="1484715366"/>
    <b v="0"/>
    <n v="158"/>
    <b v="1"/>
    <s v="theater/plays"/>
    <n v="1.0085"/>
    <n v="63.829113924050631"/>
    <s v="theater"/>
    <s v="plays"/>
    <x v="527"/>
    <d v="2015-07-23T03:00:00"/>
  </r>
  <r>
    <n v="528"/>
    <s v="Devastated No Matter What"/>
    <s v="A Festival Backed Production of a Full-Length Play."/>
    <n v="1150"/>
    <n v="1330"/>
    <x v="0"/>
    <s v="US"/>
    <s v="USD"/>
    <n v="1437620400"/>
    <n v="1433109907"/>
    <b v="0"/>
    <n v="30"/>
    <b v="1"/>
    <s v="theater/plays"/>
    <n v="1.1565217391304348"/>
    <n v="44.333333333333336"/>
    <s v="theater"/>
    <s v="plays"/>
    <x v="528"/>
    <d v="2015-07-23T03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37620400"/>
    <n v="1482281094"/>
    <b v="0"/>
    <n v="18"/>
    <b v="1"/>
    <s v="theater/plays"/>
    <n v="1.3041666666666667"/>
    <n v="86.944444444444443"/>
    <s v="theater"/>
    <s v="plays"/>
    <x v="529"/>
    <d v="2015-07-23T0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7620400"/>
    <n v="1433254268"/>
    <b v="0"/>
    <n v="29"/>
    <b v="1"/>
    <s v="theater/plays"/>
    <n v="1.0778267254038179"/>
    <n v="126.55172413793103"/>
    <s v="theater"/>
    <s v="plays"/>
    <x v="530"/>
    <d v="2015-07-23T03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37620400"/>
    <n v="1478050429"/>
    <b v="0"/>
    <n v="31"/>
    <b v="1"/>
    <s v="theater/plays"/>
    <n v="1"/>
    <n v="129.03225806451613"/>
    <s v="theater"/>
    <s v="plays"/>
    <x v="531"/>
    <d v="2015-07-23T03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37620400"/>
    <n v="1460506208"/>
    <b v="0"/>
    <n v="173"/>
    <b v="1"/>
    <s v="theater/plays"/>
    <n v="1.2324999999999999"/>
    <n v="71.242774566473983"/>
    <s v="theater"/>
    <s v="plays"/>
    <x v="532"/>
    <d v="2015-07-23T03:00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37620400"/>
    <n v="1461320765"/>
    <b v="0"/>
    <n v="17"/>
    <b v="1"/>
    <s v="theater/plays"/>
    <n v="1.002"/>
    <n v="117.88235294117646"/>
    <s v="theater"/>
    <s v="plays"/>
    <x v="533"/>
    <d v="2015-07-23T03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37620400"/>
    <n v="1443036470"/>
    <b v="0"/>
    <n v="48"/>
    <b v="1"/>
    <s v="theater/plays"/>
    <n v="1.0466666666666666"/>
    <n v="327.08333333333331"/>
    <s v="theater"/>
    <s v="plays"/>
    <x v="534"/>
    <d v="2015-07-23T0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37620400"/>
    <n v="1481115905"/>
    <b v="0"/>
    <n v="59"/>
    <b v="1"/>
    <s v="theater/plays"/>
    <n v="1.0249999999999999"/>
    <n v="34.745762711864408"/>
    <s v="theater"/>
    <s v="plays"/>
    <x v="535"/>
    <d v="2015-07-23T03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7620400"/>
    <n v="1435133807"/>
    <b v="0"/>
    <n v="39"/>
    <b v="1"/>
    <s v="theater/plays"/>
    <n v="1.1825757575757576"/>
    <n v="100.06410256410257"/>
    <s v="theater"/>
    <s v="plays"/>
    <x v="536"/>
    <d v="2015-07-23T0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37620400"/>
    <n v="1444069591"/>
    <b v="0"/>
    <n v="59"/>
    <b v="1"/>
    <s v="theater/plays"/>
    <n v="1.2050000000000001"/>
    <n v="40.847457627118644"/>
    <s v="theater"/>
    <s v="plays"/>
    <x v="537"/>
    <d v="2015-07-23T03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37620400"/>
    <n v="1460574263"/>
    <b v="0"/>
    <n v="60"/>
    <b v="1"/>
    <s v="theater/plays"/>
    <n v="3.0242"/>
    <n v="252.01666666666668"/>
    <s v="theater"/>
    <s v="plays"/>
    <x v="538"/>
    <d v="2015-07-23T03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37620400"/>
    <n v="1465866707"/>
    <b v="0"/>
    <n v="20"/>
    <b v="1"/>
    <s v="theater/plays"/>
    <n v="1.00644"/>
    <n v="25.161000000000001"/>
    <s v="theater"/>
    <s v="plays"/>
    <x v="539"/>
    <d v="2015-07-23T03:00:0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37620400"/>
    <n v="1420486606"/>
    <b v="0"/>
    <n v="1"/>
    <b v="0"/>
    <s v="technology/web"/>
    <n v="6.666666666666667E-5"/>
    <n v="1"/>
    <s v="technology"/>
    <s v="web"/>
    <x v="540"/>
    <d v="2015-07-23T03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37620400"/>
    <n v="1443488834"/>
    <b v="0"/>
    <n v="1"/>
    <b v="0"/>
    <s v="technology/web"/>
    <n v="5.5555555555555558E-3"/>
    <n v="25"/>
    <s v="technology"/>
    <s v="web"/>
    <x v="541"/>
    <d v="2015-07-23T03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37620400"/>
    <n v="1457113316"/>
    <b v="0"/>
    <n v="1"/>
    <b v="0"/>
    <s v="technology/web"/>
    <n v="3.9999999999999998E-6"/>
    <n v="1"/>
    <s v="technology"/>
    <s v="web"/>
    <x v="542"/>
    <d v="2015-07-23T03:00:0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37620400"/>
    <n v="1412215962"/>
    <b v="0"/>
    <n v="2"/>
    <b v="0"/>
    <s v="technology/web"/>
    <n v="3.1818181818181819E-3"/>
    <n v="35"/>
    <s v="technology"/>
    <s v="web"/>
    <x v="543"/>
    <d v="2015-07-23T03:00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37620400"/>
    <n v="1465055160"/>
    <b v="0"/>
    <n v="2"/>
    <b v="0"/>
    <s v="technology/web"/>
    <n v="1.2E-2"/>
    <n v="3"/>
    <s v="technology"/>
    <s v="web"/>
    <x v="544"/>
    <d v="2015-07-23T03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37620400"/>
    <n v="1444140789"/>
    <b v="0"/>
    <n v="34"/>
    <b v="0"/>
    <s v="technology/web"/>
    <n v="0.27383999999999997"/>
    <n v="402.70588235294116"/>
    <s v="technology"/>
    <s v="web"/>
    <x v="545"/>
    <d v="2015-07-23T03:00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37620400"/>
    <n v="1441209715"/>
    <b v="0"/>
    <n v="2"/>
    <b v="0"/>
    <s v="technology/web"/>
    <n v="8.6666666666666663E-4"/>
    <n v="26"/>
    <s v="technology"/>
    <s v="web"/>
    <x v="546"/>
    <d v="2015-07-23T03:00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37620400"/>
    <n v="1452530564"/>
    <b v="0"/>
    <n v="0"/>
    <b v="0"/>
    <s v="technology/web"/>
    <n v="0"/>
    <e v="#DIV/0!"/>
    <s v="technology"/>
    <s v="web"/>
    <x v="547"/>
    <d v="2015-07-23T03:00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37620400"/>
    <n v="1443562848"/>
    <b v="0"/>
    <n v="1"/>
    <b v="0"/>
    <s v="technology/web"/>
    <n v="8.9999999999999998E-4"/>
    <n v="9"/>
    <s v="technology"/>
    <s v="web"/>
    <x v="548"/>
    <d v="2015-07-23T03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7620400"/>
    <n v="1433776622"/>
    <b v="0"/>
    <n v="8"/>
    <b v="0"/>
    <s v="technology/web"/>
    <n v="2.7199999999999998E-2"/>
    <n v="8.5"/>
    <s v="technology"/>
    <s v="web"/>
    <x v="549"/>
    <d v="2015-07-23T03:00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37620400"/>
    <n v="1484756245"/>
    <b v="0"/>
    <n v="4"/>
    <b v="0"/>
    <s v="technology/web"/>
    <n v="7.0000000000000001E-3"/>
    <n v="8.75"/>
    <s v="technology"/>
    <s v="web"/>
    <x v="550"/>
    <d v="2015-07-23T0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7620400"/>
    <n v="1434609424"/>
    <b v="0"/>
    <n v="28"/>
    <b v="0"/>
    <s v="technology/web"/>
    <n v="5.0413333333333331E-2"/>
    <n v="135.03571428571428"/>
    <s v="technology"/>
    <s v="web"/>
    <x v="551"/>
    <d v="2015-07-23T03:00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37620400"/>
    <n v="1447166896"/>
    <b v="0"/>
    <n v="0"/>
    <b v="0"/>
    <s v="technology/web"/>
    <n v="0"/>
    <e v="#DIV/0!"/>
    <s v="technology"/>
    <s v="web"/>
    <x v="552"/>
    <d v="2015-07-23T03:00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37620400"/>
    <n v="1413393391"/>
    <b v="0"/>
    <n v="6"/>
    <b v="0"/>
    <s v="technology/web"/>
    <n v="4.9199999999999999E-3"/>
    <n v="20.5"/>
    <s v="technology"/>
    <s v="web"/>
    <x v="553"/>
    <d v="2015-07-23T03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37620400"/>
    <n v="1411143972"/>
    <b v="0"/>
    <n v="22"/>
    <b v="0"/>
    <s v="technology/web"/>
    <n v="0.36589147286821705"/>
    <n v="64.36363636363636"/>
    <s v="technology"/>
    <s v="web"/>
    <x v="554"/>
    <d v="2015-07-23T03:00:0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37620400"/>
    <n v="1463128143"/>
    <b v="0"/>
    <n v="0"/>
    <b v="0"/>
    <s v="technology/web"/>
    <n v="0"/>
    <e v="#DIV/0!"/>
    <s v="technology"/>
    <s v="web"/>
    <x v="555"/>
    <d v="2015-07-23T03:00:00"/>
  </r>
  <r>
    <n v="556"/>
    <s v="Braille Academy"/>
    <s v="An educational platform for learning Unified English Braille Code"/>
    <n v="8000"/>
    <n v="200"/>
    <x v="2"/>
    <s v="US"/>
    <s v="USD"/>
    <n v="1437620400"/>
    <n v="1449520717"/>
    <b v="0"/>
    <n v="1"/>
    <b v="0"/>
    <s v="technology/web"/>
    <n v="2.5000000000000001E-2"/>
    <n v="200"/>
    <s v="technology"/>
    <s v="web"/>
    <x v="556"/>
    <d v="2015-07-23T03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37620400"/>
    <n v="1478126203"/>
    <b v="0"/>
    <n v="20"/>
    <b v="0"/>
    <s v="technology/web"/>
    <n v="9.1066666666666674E-3"/>
    <n v="68.3"/>
    <s v="technology"/>
    <s v="web"/>
    <x v="557"/>
    <d v="2015-07-23T03:00:0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37620400"/>
    <n v="1424639505"/>
    <b v="0"/>
    <n v="0"/>
    <b v="0"/>
    <s v="technology/web"/>
    <n v="0"/>
    <e v="#DIV/0!"/>
    <s v="technology"/>
    <s v="web"/>
    <x v="558"/>
    <d v="2015-07-23T03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37620400"/>
    <n v="1447397260"/>
    <b v="0"/>
    <n v="1"/>
    <b v="0"/>
    <s v="technology/web"/>
    <n v="2.0833333333333335E-4"/>
    <n v="50"/>
    <s v="technology"/>
    <s v="web"/>
    <x v="559"/>
    <d v="2015-07-23T03:00:0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37620400"/>
    <n v="1416249045"/>
    <b v="0"/>
    <n v="3"/>
    <b v="0"/>
    <s v="technology/web"/>
    <n v="1.2E-4"/>
    <n v="4"/>
    <s v="technology"/>
    <s v="web"/>
    <x v="560"/>
    <d v="2015-07-23T03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37620400"/>
    <n v="1442850513"/>
    <b v="0"/>
    <n v="2"/>
    <b v="0"/>
    <s v="technology/web"/>
    <n v="3.6666666666666666E-3"/>
    <n v="27.5"/>
    <s v="technology"/>
    <s v="web"/>
    <x v="561"/>
    <d v="2015-07-23T03:00:0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37620400"/>
    <n v="1479460815"/>
    <b v="0"/>
    <n v="0"/>
    <b v="0"/>
    <s v="technology/web"/>
    <n v="0"/>
    <e v="#DIV/0!"/>
    <s v="technology"/>
    <s v="web"/>
    <x v="562"/>
    <d v="2015-07-23T0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37620400"/>
    <n v="1421545247"/>
    <b v="0"/>
    <n v="2"/>
    <b v="0"/>
    <s v="technology/web"/>
    <n v="9.0666666666666662E-4"/>
    <n v="34"/>
    <s v="technology"/>
    <s v="web"/>
    <x v="563"/>
    <d v="2015-07-23T03:00:0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37620400"/>
    <n v="1455230275"/>
    <b v="0"/>
    <n v="1"/>
    <b v="0"/>
    <s v="technology/web"/>
    <n v="5.5555555555555558E-5"/>
    <n v="1"/>
    <s v="technology"/>
    <s v="web"/>
    <x v="564"/>
    <d v="2015-07-23T03:00:0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7620400"/>
    <n v="1433962249"/>
    <b v="0"/>
    <n v="0"/>
    <b v="0"/>
    <s v="technology/web"/>
    <n v="0"/>
    <e v="#DIV/0!"/>
    <s v="technology"/>
    <s v="web"/>
    <x v="565"/>
    <d v="2015-07-23T03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37620400"/>
    <n v="1465921533"/>
    <b v="0"/>
    <n v="1"/>
    <b v="0"/>
    <s v="technology/web"/>
    <n v="2.0000000000000001E-4"/>
    <n v="1"/>
    <s v="technology"/>
    <s v="web"/>
    <x v="566"/>
    <d v="2015-07-23T03:00:0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37620400"/>
    <n v="1417551194"/>
    <b v="0"/>
    <n v="0"/>
    <b v="0"/>
    <s v="technology/web"/>
    <n v="0"/>
    <e v="#DIV/0!"/>
    <s v="technology"/>
    <s v="web"/>
    <x v="567"/>
    <d v="2015-07-23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37620400"/>
    <n v="1449785223"/>
    <b v="0"/>
    <n v="5"/>
    <b v="0"/>
    <s v="technology/web"/>
    <n v="0.01"/>
    <n v="49"/>
    <s v="technology"/>
    <s v="web"/>
    <x v="568"/>
    <d v="2015-07-23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37620400"/>
    <n v="1449087612"/>
    <b v="0"/>
    <n v="1"/>
    <b v="0"/>
    <s v="technology/web"/>
    <n v="8.0000000000000002E-3"/>
    <n v="20"/>
    <s v="technology"/>
    <s v="web"/>
    <x v="569"/>
    <d v="2015-07-23T03:00:00"/>
  </r>
  <r>
    <n v="570"/>
    <s v="Relaunching in May"/>
    <s v="Humans have AM/FM/Satellite radio, kids have radio Disney, pets have DogCatRadio."/>
    <n v="85000"/>
    <n v="142"/>
    <x v="2"/>
    <s v="US"/>
    <s v="USD"/>
    <n v="1437620400"/>
    <n v="1453230569"/>
    <b v="0"/>
    <n v="1"/>
    <b v="0"/>
    <s v="technology/web"/>
    <n v="1.6705882352941177E-3"/>
    <n v="142"/>
    <s v="technology"/>
    <s v="web"/>
    <x v="570"/>
    <d v="2015-07-23T03:00:0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620400"/>
    <n v="1436297723"/>
    <b v="0"/>
    <n v="2"/>
    <b v="0"/>
    <s v="technology/web"/>
    <n v="4.2399999999999998E-3"/>
    <n v="53"/>
    <s v="technology"/>
    <s v="web"/>
    <x v="571"/>
    <d v="2015-07-23T03:00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37620400"/>
    <n v="1444065088"/>
    <b v="0"/>
    <n v="0"/>
    <b v="0"/>
    <s v="technology/web"/>
    <n v="0"/>
    <e v="#DIV/0!"/>
    <s v="technology"/>
    <s v="web"/>
    <x v="572"/>
    <d v="2015-07-23T03:00:0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37620400"/>
    <n v="1416445931"/>
    <b v="0"/>
    <n v="9"/>
    <b v="0"/>
    <s v="technology/web"/>
    <n v="3.892538925389254E-3"/>
    <n v="38.444444444444443"/>
    <s v="technology"/>
    <s v="web"/>
    <x v="573"/>
    <d v="2015-07-23T03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37620400"/>
    <n v="1474281507"/>
    <b v="0"/>
    <n v="4"/>
    <b v="0"/>
    <s v="technology/web"/>
    <n v="7.1556350626118068E-3"/>
    <n v="20"/>
    <s v="technology"/>
    <s v="web"/>
    <x v="574"/>
    <d v="2015-07-23T03:00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7620400"/>
    <n v="1431621443"/>
    <b v="0"/>
    <n v="4"/>
    <b v="0"/>
    <s v="technology/web"/>
    <n v="4.3166666666666666E-3"/>
    <n v="64.75"/>
    <s v="technology"/>
    <s v="web"/>
    <x v="575"/>
    <d v="2015-07-23T03:00:0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37620400"/>
    <n v="1422357552"/>
    <b v="0"/>
    <n v="1"/>
    <b v="0"/>
    <s v="technology/web"/>
    <n v="1.2500000000000001E-5"/>
    <n v="1"/>
    <s v="technology"/>
    <s v="web"/>
    <x v="576"/>
    <d v="2015-07-23T03:00:0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37620400"/>
    <n v="1458569302"/>
    <b v="0"/>
    <n v="1"/>
    <b v="0"/>
    <s v="technology/web"/>
    <n v="2E-3"/>
    <n v="10"/>
    <s v="technology"/>
    <s v="web"/>
    <x v="577"/>
    <d v="2015-07-23T03:00:00"/>
  </r>
  <r>
    <n v="578"/>
    <s v="weBuy Crowdsourced Shopping"/>
    <s v="weBuy trade built on technology and Crowd Sourced Power"/>
    <n v="125000"/>
    <n v="14"/>
    <x v="2"/>
    <s v="GB"/>
    <s v="GBP"/>
    <n v="1437620400"/>
    <n v="1439560393"/>
    <b v="0"/>
    <n v="7"/>
    <b v="0"/>
    <s v="technology/web"/>
    <n v="1.12E-4"/>
    <n v="2"/>
    <s v="technology"/>
    <s v="web"/>
    <x v="578"/>
    <d v="2015-07-23T03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37620400"/>
    <n v="1416947223"/>
    <b v="0"/>
    <n v="5"/>
    <b v="0"/>
    <s v="technology/web"/>
    <n v="1.4583333333333334E-2"/>
    <n v="35"/>
    <s v="technology"/>
    <s v="web"/>
    <x v="579"/>
    <d v="2015-07-23T03:00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37620400"/>
    <n v="1471988867"/>
    <b v="0"/>
    <n v="1"/>
    <b v="0"/>
    <s v="technology/web"/>
    <n v="3.3333333333333332E-4"/>
    <n v="1"/>
    <s v="technology"/>
    <s v="web"/>
    <x v="580"/>
    <d v="2015-07-23T03:00:0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7620400"/>
    <n v="1435882704"/>
    <b v="0"/>
    <n v="0"/>
    <b v="0"/>
    <s v="technology/web"/>
    <n v="0"/>
    <e v="#DIV/0!"/>
    <s v="technology"/>
    <s v="web"/>
    <x v="581"/>
    <d v="2015-07-23T03:00:0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37620400"/>
    <n v="1424454319"/>
    <b v="0"/>
    <n v="0"/>
    <b v="0"/>
    <s v="technology/web"/>
    <n v="0"/>
    <e v="#DIV/0!"/>
    <s v="technology"/>
    <s v="web"/>
    <x v="582"/>
    <d v="2015-07-23T03:00:00"/>
  </r>
  <r>
    <n v="583"/>
    <s v="HackersArchive.com"/>
    <s v="HackersArchive.com will help rid the web of viruses and scams found everywhere else you look!"/>
    <n v="9000"/>
    <n v="1"/>
    <x v="2"/>
    <s v="US"/>
    <s v="USD"/>
    <n v="1437620400"/>
    <n v="1424212287"/>
    <b v="0"/>
    <n v="1"/>
    <b v="0"/>
    <s v="technology/web"/>
    <n v="1.1111111111111112E-4"/>
    <n v="1"/>
    <s v="technology"/>
    <s v="web"/>
    <x v="583"/>
    <d v="2015-07-23T03:00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37620400"/>
    <n v="1423933916"/>
    <b v="0"/>
    <n v="2"/>
    <b v="0"/>
    <s v="technology/web"/>
    <n v="0.01"/>
    <n v="5"/>
    <s v="technology"/>
    <s v="web"/>
    <x v="584"/>
    <d v="2015-07-23T03:00:00"/>
  </r>
  <r>
    <n v="585"/>
    <s v="Link Card"/>
    <s v="SAVE UP TO 40% WHEN YOU SPEND!_x000a__x000a_PRE-ORDER YOUR LINK CARD TODAY"/>
    <n v="9000"/>
    <n v="0"/>
    <x v="2"/>
    <s v="GB"/>
    <s v="GBP"/>
    <n v="1437620400"/>
    <n v="1444123377"/>
    <b v="0"/>
    <n v="0"/>
    <b v="0"/>
    <s v="technology/web"/>
    <n v="0"/>
    <e v="#DIV/0!"/>
    <s v="technology"/>
    <s v="web"/>
    <x v="585"/>
    <d v="2015-07-23T03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37620400"/>
    <n v="1421440207"/>
    <b v="0"/>
    <n v="4"/>
    <b v="0"/>
    <s v="technology/web"/>
    <n v="5.5999999999999999E-3"/>
    <n v="14"/>
    <s v="technology"/>
    <s v="web"/>
    <x v="586"/>
    <d v="2015-07-23T03:00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37620400"/>
    <n v="1426615833"/>
    <b v="0"/>
    <n v="7"/>
    <b v="0"/>
    <s v="technology/web"/>
    <n v="9.0833333333333335E-2"/>
    <n v="389.28571428571428"/>
    <s v="technology"/>
    <s v="web"/>
    <x v="587"/>
    <d v="2015-07-23T03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37620400"/>
    <n v="1474223286"/>
    <b v="0"/>
    <n v="2"/>
    <b v="0"/>
    <s v="technology/web"/>
    <n v="3.3444444444444443E-2"/>
    <n v="150.5"/>
    <s v="technology"/>
    <s v="web"/>
    <x v="588"/>
    <d v="2015-07-23T03:00:00"/>
  </r>
  <r>
    <n v="589"/>
    <s v="Get Neighborly"/>
    <s v="Services closer than you think..."/>
    <n v="7500"/>
    <n v="1"/>
    <x v="2"/>
    <s v="US"/>
    <s v="USD"/>
    <n v="1437620400"/>
    <n v="1435070699"/>
    <b v="0"/>
    <n v="1"/>
    <b v="0"/>
    <s v="technology/web"/>
    <n v="1.3333333333333334E-4"/>
    <n v="1"/>
    <s v="technology"/>
    <s v="web"/>
    <x v="589"/>
    <d v="2015-07-23T03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37620400"/>
    <n v="1452259131"/>
    <b v="0"/>
    <n v="9"/>
    <b v="0"/>
    <s v="technology/web"/>
    <n v="4.4600000000000001E-2"/>
    <n v="24.777777777777779"/>
    <s v="technology"/>
    <s v="web"/>
    <x v="590"/>
    <d v="2015-07-23T03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620400"/>
    <n v="1434978130"/>
    <b v="0"/>
    <n v="2"/>
    <b v="0"/>
    <s v="technology/web"/>
    <n v="6.0999999999999997E-4"/>
    <n v="30.5"/>
    <s v="technology"/>
    <s v="web"/>
    <x v="591"/>
    <d v="2015-07-23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37620400"/>
    <n v="1414992860"/>
    <b v="0"/>
    <n v="1"/>
    <b v="0"/>
    <s v="technology/web"/>
    <n v="3.3333333333333333E-2"/>
    <n v="250"/>
    <s v="technology"/>
    <s v="web"/>
    <x v="592"/>
    <d v="2015-07-23T03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37620400"/>
    <n v="1425744945"/>
    <b v="0"/>
    <n v="7"/>
    <b v="0"/>
    <s v="technology/web"/>
    <n v="0.23"/>
    <n v="16.428571428571427"/>
    <s v="technology"/>
    <s v="web"/>
    <x v="593"/>
    <d v="2015-07-23T03:00:00"/>
  </r>
  <r>
    <n v="594"/>
    <s v="Unleashed Fitness"/>
    <s v="Creating a fitness site that will change the fitness game forever!"/>
    <n v="25000"/>
    <n v="26"/>
    <x v="2"/>
    <s v="US"/>
    <s v="USD"/>
    <n v="1437620400"/>
    <n v="1458240206"/>
    <b v="0"/>
    <n v="2"/>
    <b v="0"/>
    <s v="technology/web"/>
    <n v="1.0399999999999999E-3"/>
    <n v="13"/>
    <s v="technology"/>
    <s v="web"/>
    <x v="594"/>
    <d v="2015-07-23T03:00:0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7620400"/>
    <n v="1426815638"/>
    <b v="0"/>
    <n v="8"/>
    <b v="0"/>
    <s v="technology/web"/>
    <n v="4.2599999999999999E-3"/>
    <n v="53.25"/>
    <s v="technology"/>
    <s v="web"/>
    <x v="595"/>
    <d v="2015-07-23T03:00:00"/>
  </r>
  <r>
    <n v="596"/>
    <s v="DigitaliBook free library"/>
    <s v="We present digitaibook,com site which can become a free electronic library with your help,"/>
    <n v="20000"/>
    <n v="6"/>
    <x v="2"/>
    <s v="US"/>
    <s v="USD"/>
    <n v="1437620400"/>
    <n v="1475530292"/>
    <b v="0"/>
    <n v="2"/>
    <b v="0"/>
    <s v="technology/web"/>
    <n v="2.9999999999999997E-4"/>
    <n v="3"/>
    <s v="technology"/>
    <s v="web"/>
    <x v="596"/>
    <d v="2015-07-23T03:00:0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37620400"/>
    <n v="1466787335"/>
    <b v="0"/>
    <n v="2"/>
    <b v="0"/>
    <s v="technology/web"/>
    <n v="2.6666666666666666E-3"/>
    <n v="10"/>
    <s v="technology"/>
    <s v="web"/>
    <x v="597"/>
    <d v="2015-07-23T03:00:00"/>
  </r>
  <r>
    <n v="598"/>
    <s v="Goals not creeds"/>
    <s v="This is a project to create a crowd-funding site for Urantia Book readers worldwide."/>
    <n v="2500"/>
    <n v="850"/>
    <x v="2"/>
    <s v="US"/>
    <s v="USD"/>
    <n v="1437620400"/>
    <n v="1415145781"/>
    <b v="0"/>
    <n v="7"/>
    <b v="0"/>
    <s v="technology/web"/>
    <n v="0.34"/>
    <n v="121.42857142857143"/>
    <s v="technology"/>
    <s v="web"/>
    <x v="598"/>
    <d v="2015-07-2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37620400"/>
    <n v="1423769402"/>
    <b v="0"/>
    <n v="2"/>
    <b v="0"/>
    <s v="technology/web"/>
    <n v="6.2E-4"/>
    <n v="15.5"/>
    <s v="technology"/>
    <s v="web"/>
    <x v="599"/>
    <d v="2015-07-23T03:00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7620400"/>
    <n v="1426014562"/>
    <b v="0"/>
    <n v="1"/>
    <b v="0"/>
    <s v="technology/web"/>
    <n v="0.02"/>
    <n v="100"/>
    <s v="technology"/>
    <s v="web"/>
    <x v="600"/>
    <d v="2015-07-23T0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37620400"/>
    <n v="1417034139"/>
    <b v="0"/>
    <n v="6"/>
    <b v="0"/>
    <s v="technology/web"/>
    <n v="1.4E-2"/>
    <n v="23.333333333333332"/>
    <s v="technology"/>
    <s v="web"/>
    <x v="601"/>
    <d v="2015-07-23T03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7620400"/>
    <n v="1432062215"/>
    <b v="0"/>
    <n v="0"/>
    <b v="0"/>
    <s v="technology/web"/>
    <n v="0"/>
    <e v="#DIV/0!"/>
    <s v="technology"/>
    <s v="web"/>
    <x v="602"/>
    <d v="2015-07-23T03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37620400"/>
    <n v="1405437623"/>
    <b v="0"/>
    <n v="13"/>
    <b v="0"/>
    <s v="technology/web"/>
    <n v="3.9334666666666664E-2"/>
    <n v="45.386153846153846"/>
    <s v="technology"/>
    <s v="web"/>
    <x v="603"/>
    <d v="2015-07-23T03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37620400"/>
    <n v="1406595056"/>
    <b v="0"/>
    <n v="0"/>
    <b v="0"/>
    <s v="technology/web"/>
    <n v="0"/>
    <e v="#DIV/0!"/>
    <s v="technology"/>
    <s v="web"/>
    <x v="604"/>
    <d v="2015-07-23T03:00:00"/>
  </r>
  <r>
    <n v="605"/>
    <s v="Teach Your Parents iPad (Canceled)"/>
    <s v="An iPad support care package for your parents / seniors."/>
    <n v="5000"/>
    <n v="131"/>
    <x v="1"/>
    <s v="US"/>
    <s v="USD"/>
    <n v="1437620400"/>
    <n v="1436430908"/>
    <b v="0"/>
    <n v="8"/>
    <b v="0"/>
    <s v="technology/web"/>
    <n v="2.6200000000000001E-2"/>
    <n v="16.375"/>
    <s v="technology"/>
    <s v="web"/>
    <x v="605"/>
    <d v="2015-07-23T03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7620400"/>
    <n v="1428507409"/>
    <b v="0"/>
    <n v="1"/>
    <b v="0"/>
    <s v="technology/web"/>
    <n v="2E-3"/>
    <n v="10"/>
    <s v="technology"/>
    <s v="web"/>
    <x v="606"/>
    <d v="2015-07-23T03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37620400"/>
    <n v="1445629736"/>
    <b v="0"/>
    <n v="0"/>
    <b v="0"/>
    <s v="technology/web"/>
    <n v="0"/>
    <e v="#DIV/0!"/>
    <s v="technology"/>
    <s v="web"/>
    <x v="607"/>
    <d v="2015-07-23T03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7620400"/>
    <n v="1431813980"/>
    <b v="0"/>
    <n v="5"/>
    <b v="0"/>
    <s v="technology/web"/>
    <n v="9.7400000000000004E-3"/>
    <n v="292.2"/>
    <s v="technology"/>
    <s v="web"/>
    <x v="608"/>
    <d v="2015-07-23T03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37620400"/>
    <n v="1446166144"/>
    <b v="0"/>
    <n v="1"/>
    <b v="0"/>
    <s v="technology/web"/>
    <n v="6.41025641025641E-3"/>
    <n v="5"/>
    <s v="technology"/>
    <s v="web"/>
    <x v="609"/>
    <d v="2015-07-23T03:00:0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37620400"/>
    <n v="1427140586"/>
    <b v="0"/>
    <n v="0"/>
    <b v="0"/>
    <s v="technology/web"/>
    <n v="0"/>
    <e v="#DIV/0!"/>
    <s v="technology"/>
    <s v="web"/>
    <x v="610"/>
    <d v="2015-07-23T03:00:0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37620400"/>
    <n v="1448026037"/>
    <b v="0"/>
    <n v="0"/>
    <b v="0"/>
    <s v="technology/web"/>
    <n v="0"/>
    <e v="#DIV/0!"/>
    <s v="technology"/>
    <s v="web"/>
    <x v="611"/>
    <d v="2015-07-23T03:00:00"/>
  </r>
  <r>
    <n v="612"/>
    <s v="Web Streaming 2.0 (Canceled)"/>
    <s v="A Fast and Reliable new Web platform to stream videos from Internet"/>
    <n v="10000"/>
    <n v="0"/>
    <x v="1"/>
    <s v="IT"/>
    <s v="EUR"/>
    <n v="1437620400"/>
    <n v="1470185146"/>
    <b v="0"/>
    <n v="0"/>
    <b v="0"/>
    <s v="technology/web"/>
    <n v="0"/>
    <e v="#DIV/0!"/>
    <s v="technology"/>
    <s v="web"/>
    <x v="612"/>
    <d v="2015-07-23T03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37620400"/>
    <n v="1441022120"/>
    <b v="0"/>
    <n v="121"/>
    <b v="0"/>
    <s v="technology/web"/>
    <n v="0.21363333333333334"/>
    <n v="105.93388429752066"/>
    <s v="technology"/>
    <s v="web"/>
    <x v="613"/>
    <d v="2015-07-23T03:00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37620400"/>
    <n v="1464139740"/>
    <b v="0"/>
    <n v="0"/>
    <b v="0"/>
    <s v="technology/web"/>
    <n v="0"/>
    <e v="#DIV/0!"/>
    <s v="technology"/>
    <s v="web"/>
    <x v="614"/>
    <d v="2015-07-23T03:00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37620400"/>
    <n v="1440557759"/>
    <b v="0"/>
    <n v="0"/>
    <b v="0"/>
    <s v="technology/web"/>
    <n v="0"/>
    <e v="#DIV/0!"/>
    <s v="technology"/>
    <s v="web"/>
    <x v="615"/>
    <d v="2015-07-23T03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37620400"/>
    <n v="1485421307"/>
    <b v="0"/>
    <n v="0"/>
    <b v="0"/>
    <s v="technology/web"/>
    <n v="0"/>
    <e v="#DIV/0!"/>
    <s v="technology"/>
    <s v="web"/>
    <x v="616"/>
    <d v="2015-07-23T03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7620400"/>
    <n v="1427184843"/>
    <b v="0"/>
    <n v="3"/>
    <b v="0"/>
    <s v="technology/web"/>
    <n v="0.03"/>
    <n v="20"/>
    <s v="technology"/>
    <s v="web"/>
    <x v="617"/>
    <d v="2015-07-23T03:00:0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37620400"/>
    <n v="1447097203"/>
    <b v="0"/>
    <n v="0"/>
    <b v="0"/>
    <s v="technology/web"/>
    <n v="0"/>
    <e v="#DIV/0!"/>
    <s v="technology"/>
    <s v="web"/>
    <x v="618"/>
    <d v="2015-07-23T03:00:00"/>
  </r>
  <r>
    <n v="619"/>
    <s v="Big Data (Canceled)"/>
    <s v="Big Data Sets for researchers interested in improving the quality of life."/>
    <n v="2500000"/>
    <n v="1"/>
    <x v="1"/>
    <s v="US"/>
    <s v="USD"/>
    <n v="1437620400"/>
    <n v="1411745790"/>
    <b v="0"/>
    <n v="1"/>
    <b v="0"/>
    <s v="technology/web"/>
    <n v="3.9999999999999998E-7"/>
    <n v="1"/>
    <s v="technology"/>
    <s v="web"/>
    <x v="619"/>
    <d v="2015-07-23T03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37620400"/>
    <n v="1405098738"/>
    <b v="0"/>
    <n v="1"/>
    <b v="0"/>
    <s v="technology/web"/>
    <n v="0.01"/>
    <n v="300"/>
    <s v="technology"/>
    <s v="web"/>
    <x v="620"/>
    <d v="2015-07-23T03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37620400"/>
    <n v="1465342937"/>
    <b v="0"/>
    <n v="3"/>
    <b v="0"/>
    <s v="technology/web"/>
    <n v="1.044E-2"/>
    <n v="87"/>
    <s v="technology"/>
    <s v="web"/>
    <x v="621"/>
    <d v="2015-07-23T03:00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37620400"/>
    <n v="1465670138"/>
    <b v="0"/>
    <n v="9"/>
    <b v="0"/>
    <s v="technology/web"/>
    <n v="5.6833333333333333E-2"/>
    <n v="37.888888888888886"/>
    <s v="technology"/>
    <s v="web"/>
    <x v="622"/>
    <d v="2015-07-23T03:00:0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7620400"/>
    <n v="1430179997"/>
    <b v="0"/>
    <n v="0"/>
    <b v="0"/>
    <s v="technology/web"/>
    <n v="0"/>
    <e v="#DIV/0!"/>
    <s v="technology"/>
    <s v="web"/>
    <x v="623"/>
    <d v="2015-07-23T03:00:0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7620400"/>
    <n v="1429055041"/>
    <b v="0"/>
    <n v="0"/>
    <b v="0"/>
    <s v="technology/web"/>
    <n v="0"/>
    <e v="#DIV/0!"/>
    <s v="technology"/>
    <s v="web"/>
    <x v="624"/>
    <d v="2015-07-23T03:00:0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37620400"/>
    <n v="1487971777"/>
    <b v="0"/>
    <n v="0"/>
    <b v="0"/>
    <s v="technology/web"/>
    <n v="0"/>
    <e v="#DIV/0!"/>
    <s v="technology"/>
    <s v="web"/>
    <x v="625"/>
    <d v="2015-07-23T03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7620400"/>
    <n v="1436793939"/>
    <b v="0"/>
    <n v="39"/>
    <b v="0"/>
    <s v="technology/web"/>
    <n v="0.17380000000000001"/>
    <n v="111.41025641025641"/>
    <s v="technology"/>
    <s v="web"/>
    <x v="626"/>
    <d v="2015-07-23T03:00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37620400"/>
    <n v="1452842511"/>
    <b v="0"/>
    <n v="1"/>
    <b v="0"/>
    <s v="technology/web"/>
    <n v="2.0000000000000001E-4"/>
    <n v="90"/>
    <s v="technology"/>
    <s v="web"/>
    <x v="627"/>
    <d v="2015-07-23T0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37620400"/>
    <n v="1402677457"/>
    <b v="0"/>
    <n v="0"/>
    <b v="0"/>
    <s v="technology/web"/>
    <n v="0"/>
    <e v="#DIV/0!"/>
    <s v="technology"/>
    <s v="web"/>
    <x v="628"/>
    <d v="2015-07-23T03:00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37620400"/>
    <n v="1460647108"/>
    <b v="0"/>
    <n v="3"/>
    <b v="0"/>
    <s v="technology/web"/>
    <n v="1.75E-3"/>
    <n v="116.66666666666667"/>
    <s v="technology"/>
    <s v="web"/>
    <x v="629"/>
    <d v="2015-07-23T03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37620400"/>
    <n v="1438959121"/>
    <b v="0"/>
    <n v="1"/>
    <b v="0"/>
    <s v="technology/web"/>
    <n v="8.3340278356529708E-4"/>
    <n v="10"/>
    <s v="technology"/>
    <s v="web"/>
    <x v="630"/>
    <d v="2015-07-23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37620400"/>
    <n v="1461954729"/>
    <b v="0"/>
    <n v="9"/>
    <b v="0"/>
    <s v="technology/web"/>
    <n v="1.38E-2"/>
    <n v="76.666666666666671"/>
    <s v="technology"/>
    <s v="web"/>
    <x v="631"/>
    <d v="2015-07-23T03:0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37620400"/>
    <n v="1445874565"/>
    <b v="0"/>
    <n v="0"/>
    <b v="0"/>
    <s v="technology/web"/>
    <n v="0"/>
    <e v="#DIV/0!"/>
    <s v="technology"/>
    <s v="web"/>
    <x v="632"/>
    <d v="2015-07-23T03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37620400"/>
    <n v="1463469062"/>
    <b v="0"/>
    <n v="25"/>
    <b v="0"/>
    <s v="technology/web"/>
    <n v="0.1245"/>
    <n v="49.8"/>
    <s v="technology"/>
    <s v="web"/>
    <x v="633"/>
    <d v="2015-07-23T03:00:00"/>
  </r>
  <r>
    <n v="634"/>
    <s v="pitchtograndma (Canceled)"/>
    <s v="We help companies to explain what they do in simple, grandma-would-understand terms."/>
    <n v="5000"/>
    <n v="1"/>
    <x v="1"/>
    <s v="US"/>
    <s v="USD"/>
    <n v="1437620400"/>
    <n v="1422397029"/>
    <b v="0"/>
    <n v="1"/>
    <b v="0"/>
    <s v="technology/web"/>
    <n v="2.0000000000000001E-4"/>
    <n v="1"/>
    <s v="technology"/>
    <s v="web"/>
    <x v="634"/>
    <d v="2015-07-23T03:00:00"/>
  </r>
  <r>
    <n v="635"/>
    <s v="Pleero, A Technology Team Building Website (Canceled)"/>
    <s v="Network used for building technology development teams."/>
    <n v="25000"/>
    <n v="2"/>
    <x v="1"/>
    <s v="US"/>
    <s v="USD"/>
    <n v="1437620400"/>
    <n v="1426212762"/>
    <b v="0"/>
    <n v="1"/>
    <b v="0"/>
    <s v="technology/web"/>
    <n v="8.0000000000000007E-5"/>
    <n v="2"/>
    <s v="technology"/>
    <s v="web"/>
    <x v="635"/>
    <d v="2015-07-23T03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7620400"/>
    <n v="1430996150"/>
    <b v="0"/>
    <n v="1"/>
    <b v="0"/>
    <s v="technology/web"/>
    <n v="2E-3"/>
    <n v="4"/>
    <s v="technology"/>
    <s v="web"/>
    <x v="636"/>
    <d v="2015-07-23T03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37620400"/>
    <n v="1485558318"/>
    <b v="0"/>
    <n v="0"/>
    <b v="0"/>
    <s v="technology/web"/>
    <n v="0"/>
    <e v="#DIV/0!"/>
    <s v="technology"/>
    <s v="web"/>
    <x v="637"/>
    <d v="2015-07-23T03:00:00"/>
  </r>
  <r>
    <n v="638"/>
    <s v="W (Canceled)"/>
    <s v="O0"/>
    <n v="200000"/>
    <n v="18"/>
    <x v="1"/>
    <s v="DE"/>
    <s v="EUR"/>
    <n v="1437620400"/>
    <n v="1485267262"/>
    <b v="0"/>
    <n v="6"/>
    <b v="0"/>
    <s v="technology/web"/>
    <n v="9.0000000000000006E-5"/>
    <n v="3"/>
    <s v="technology"/>
    <s v="web"/>
    <x v="638"/>
    <d v="2015-07-23T03:00:00"/>
  </r>
  <r>
    <n v="639"/>
    <s v="Kids Educational Social Media Site (Canceled)"/>
    <s v="Development of a Safe and Educational Social Media site for kids."/>
    <n v="1000000"/>
    <n v="1"/>
    <x v="1"/>
    <s v="US"/>
    <s v="USD"/>
    <n v="1437620400"/>
    <n v="1408024795"/>
    <b v="0"/>
    <n v="1"/>
    <b v="0"/>
    <s v="technology/web"/>
    <n v="9.9999999999999995E-7"/>
    <n v="1"/>
    <s v="technology"/>
    <s v="web"/>
    <x v="639"/>
    <d v="2015-07-23T03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37620400"/>
    <n v="1478685915"/>
    <b v="0"/>
    <n v="2"/>
    <b v="1"/>
    <s v="technology/wearables"/>
    <n v="1.4428571428571428"/>
    <n v="50.5"/>
    <s v="technology"/>
    <s v="wearables"/>
    <x v="640"/>
    <d v="2015-07-23T0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7620400"/>
    <n v="1436881248"/>
    <b v="0"/>
    <n v="315"/>
    <b v="1"/>
    <s v="technology/wearables"/>
    <n v="1.1916249999999999"/>
    <n v="151.31746031746033"/>
    <s v="technology"/>
    <s v="wearables"/>
    <x v="641"/>
    <d v="2015-07-23T03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7620400"/>
    <n v="1436888274"/>
    <b v="0"/>
    <n v="2174"/>
    <b v="1"/>
    <s v="technology/wearables"/>
    <n v="14.604850000000001"/>
    <n v="134.3592456301748"/>
    <s v="technology"/>
    <s v="wearables"/>
    <x v="642"/>
    <d v="2015-07-23T03:00:0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7620400"/>
    <n v="1428333875"/>
    <b v="0"/>
    <n v="152"/>
    <b v="1"/>
    <s v="technology/wearables"/>
    <n v="1.0580799999999999"/>
    <n v="174.02631578947367"/>
    <s v="technology"/>
    <s v="wearables"/>
    <x v="643"/>
    <d v="2015-07-23T03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37620400"/>
    <n v="1410883139"/>
    <b v="0"/>
    <n v="1021"/>
    <b v="1"/>
    <s v="technology/wearables"/>
    <n v="3.0011791999999997"/>
    <n v="73.486268364348675"/>
    <s v="technology"/>
    <s v="wearables"/>
    <x v="644"/>
    <d v="2015-07-23T03:00:00"/>
  </r>
  <r>
    <n v="645"/>
    <s v="Carbon Fiber Collar Stays"/>
    <s v="Ever wanted to own something made out of carbon fiber? Now you can!"/>
    <n v="2000"/>
    <n v="5574"/>
    <x v="0"/>
    <s v="US"/>
    <s v="USD"/>
    <n v="1437620400"/>
    <n v="1468370274"/>
    <b v="0"/>
    <n v="237"/>
    <b v="1"/>
    <s v="technology/wearables"/>
    <n v="2.7869999999999999"/>
    <n v="23.518987341772153"/>
    <s v="technology"/>
    <s v="wearables"/>
    <x v="645"/>
    <d v="2015-07-23T03:00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37620400"/>
    <n v="1405196867"/>
    <b v="0"/>
    <n v="27"/>
    <b v="1"/>
    <s v="technology/wearables"/>
    <n v="1.3187625000000001"/>
    <n v="39.074444444444445"/>
    <s v="technology"/>
    <s v="wearables"/>
    <x v="646"/>
    <d v="2015-07-23T0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37620400"/>
    <n v="1455647149"/>
    <b v="0"/>
    <n v="17"/>
    <b v="1"/>
    <s v="technology/wearables"/>
    <n v="1.0705"/>
    <n v="125.94117647058823"/>
    <s v="technology"/>
    <s v="wearables"/>
    <x v="647"/>
    <d v="2015-07-23T03:00:00"/>
  </r>
  <r>
    <n v="648"/>
    <s v="Audio Jacket"/>
    <s v="Get ready for the next product that you canâ€™t live without"/>
    <n v="35000"/>
    <n v="44388"/>
    <x v="0"/>
    <s v="US"/>
    <s v="USD"/>
    <n v="1437620400"/>
    <n v="1410280708"/>
    <b v="0"/>
    <n v="27"/>
    <b v="1"/>
    <s v="technology/wearables"/>
    <n v="1.2682285714285715"/>
    <n v="1644"/>
    <s v="technology"/>
    <s v="wearables"/>
    <x v="648"/>
    <d v="2015-07-23T03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37620400"/>
    <n v="1409090013"/>
    <b v="0"/>
    <n v="82"/>
    <b v="1"/>
    <s v="technology/wearables"/>
    <n v="1.3996"/>
    <n v="42.670731707317074"/>
    <s v="technology"/>
    <s v="wearables"/>
    <x v="649"/>
    <d v="2015-07-23T03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37620400"/>
    <n v="1413766384"/>
    <b v="0"/>
    <n v="48"/>
    <b v="1"/>
    <s v="technology/wearables"/>
    <n v="1.1240000000000001"/>
    <n v="35.125"/>
    <s v="technology"/>
    <s v="wearables"/>
    <x v="650"/>
    <d v="2015-07-23T03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37620400"/>
    <n v="1415838311"/>
    <b v="0"/>
    <n v="105"/>
    <b v="1"/>
    <s v="technology/wearables"/>
    <n v="1.00528"/>
    <n v="239.35238095238094"/>
    <s v="technology"/>
    <s v="wearables"/>
    <x v="651"/>
    <d v="2015-07-23T03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37620400"/>
    <n v="1478018050"/>
    <b v="0"/>
    <n v="28"/>
    <b v="1"/>
    <s v="technology/wearables"/>
    <n v="1.0046666666666666"/>
    <n v="107.64285714285714"/>
    <s v="technology"/>
    <s v="wearables"/>
    <x v="652"/>
    <d v="2015-07-23T03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37620400"/>
    <n v="1436885440"/>
    <b v="0"/>
    <n v="1107"/>
    <b v="1"/>
    <s v="technology/wearables"/>
    <n v="1.4144600000000001"/>
    <n v="95.830623306233065"/>
    <s v="technology"/>
    <s v="wearables"/>
    <x v="653"/>
    <d v="2015-07-23T03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7620400"/>
    <n v="1433804313"/>
    <b v="0"/>
    <n v="1013"/>
    <b v="1"/>
    <s v="technology/wearables"/>
    <n v="2.6729166666666666"/>
    <n v="31.663376110562684"/>
    <s v="technology"/>
    <s v="wearables"/>
    <x v="654"/>
    <d v="2015-07-23T03:00:0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37620400"/>
    <n v="1423609112"/>
    <b v="0"/>
    <n v="274"/>
    <b v="1"/>
    <s v="technology/wearables"/>
    <n v="1.4688749999999999"/>
    <n v="42.886861313868614"/>
    <s v="technology"/>
    <s v="wearables"/>
    <x v="655"/>
    <d v="2015-07-23T03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37620400"/>
    <n v="1455736719"/>
    <b v="0"/>
    <n v="87"/>
    <b v="1"/>
    <s v="technology/wearables"/>
    <n v="2.1356000000000002"/>
    <n v="122.73563218390805"/>
    <s v="technology"/>
    <s v="wearables"/>
    <x v="656"/>
    <d v="2015-07-23T03:00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37620400"/>
    <n v="1448309872"/>
    <b v="0"/>
    <n v="99"/>
    <b v="1"/>
    <s v="technology/wearables"/>
    <n v="1.2569999999999999"/>
    <n v="190.45454545454547"/>
    <s v="technology"/>
    <s v="wearables"/>
    <x v="657"/>
    <d v="2015-07-23T03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620400"/>
    <n v="1435117889"/>
    <b v="0"/>
    <n v="276"/>
    <b v="1"/>
    <s v="technology/wearables"/>
    <n v="1.0446206037108834"/>
    <n v="109.33695652173913"/>
    <s v="technology"/>
    <s v="wearables"/>
    <x v="658"/>
    <d v="2015-07-23T03:00:00"/>
  </r>
  <r>
    <n v="659"/>
    <s v="Lulu Watch Designs - Apple Watch"/>
    <s v="Sync up your lifestyle"/>
    <n v="3000"/>
    <n v="3017"/>
    <x v="0"/>
    <s v="US"/>
    <s v="USD"/>
    <n v="1437620400"/>
    <n v="1437747295"/>
    <b v="0"/>
    <n v="21"/>
    <b v="1"/>
    <s v="technology/wearables"/>
    <n v="1.0056666666666667"/>
    <n v="143.66666666666666"/>
    <s v="technology"/>
    <s v="wearables"/>
    <x v="659"/>
    <d v="2015-07-23T03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37620400"/>
    <n v="1412963279"/>
    <b v="0"/>
    <n v="18"/>
    <b v="0"/>
    <s v="technology/wearables"/>
    <n v="3.058E-2"/>
    <n v="84.944444444444443"/>
    <s v="technology"/>
    <s v="wearables"/>
    <x v="660"/>
    <d v="2015-07-23T03:00:0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37620400"/>
    <n v="1474644559"/>
    <b v="0"/>
    <n v="9"/>
    <b v="0"/>
    <s v="technology/wearables"/>
    <n v="9.4999999999999998E-3"/>
    <n v="10.555555555555555"/>
    <s v="technology"/>
    <s v="wearables"/>
    <x v="661"/>
    <d v="2015-07-23T03:00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37620400"/>
    <n v="1418812247"/>
    <b v="0"/>
    <n v="4"/>
    <b v="0"/>
    <s v="technology/wearables"/>
    <n v="4.0000000000000001E-3"/>
    <n v="39"/>
    <s v="technology"/>
    <s v="wearables"/>
    <x v="662"/>
    <d v="2015-07-23T03:00:0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620400"/>
    <n v="1434658456"/>
    <b v="0"/>
    <n v="7"/>
    <b v="0"/>
    <s v="technology/wearables"/>
    <n v="3.5000000000000001E-3"/>
    <n v="100"/>
    <s v="technology"/>
    <s v="wearables"/>
    <x v="663"/>
    <d v="2015-07-23T03:00: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37620400"/>
    <n v="1426348775"/>
    <b v="0"/>
    <n v="29"/>
    <b v="0"/>
    <s v="technology/wearables"/>
    <n v="7.5333333333333335E-2"/>
    <n v="31.172413793103448"/>
    <s v="technology"/>
    <s v="wearables"/>
    <x v="664"/>
    <d v="2015-07-23T03:0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37620400"/>
    <n v="1479143061"/>
    <b v="0"/>
    <n v="12"/>
    <b v="0"/>
    <s v="technology/wearables"/>
    <n v="0.18640000000000001"/>
    <n v="155.33333333333334"/>
    <s v="technology"/>
    <s v="wearables"/>
    <x v="665"/>
    <d v="2015-07-23T03:00:0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37620400"/>
    <n v="1405713498"/>
    <b v="0"/>
    <n v="4"/>
    <b v="0"/>
    <s v="technology/wearables"/>
    <n v="4.0000000000000003E-5"/>
    <n v="2"/>
    <s v="technology"/>
    <s v="wearables"/>
    <x v="666"/>
    <d v="2015-07-23T03:00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37620400"/>
    <n v="1474275463"/>
    <b v="0"/>
    <n v="28"/>
    <b v="0"/>
    <s v="technology/wearables"/>
    <n v="0.1002"/>
    <n v="178.92857142857142"/>
    <s v="technology"/>
    <s v="wearables"/>
    <x v="667"/>
    <d v="2015-07-23T03:00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7620400"/>
    <n v="1427486222"/>
    <b v="0"/>
    <n v="25"/>
    <b v="0"/>
    <s v="technology/wearables"/>
    <n v="4.5600000000000002E-2"/>
    <n v="27.36"/>
    <s v="technology"/>
    <s v="wearables"/>
    <x v="668"/>
    <d v="2015-07-23T03:00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37620400"/>
    <n v="1465225258"/>
    <b v="0"/>
    <n v="28"/>
    <b v="0"/>
    <s v="technology/wearables"/>
    <n v="0.21507499999999999"/>
    <n v="1536.25"/>
    <s v="technology"/>
    <s v="wearables"/>
    <x v="669"/>
    <d v="2015-07-23T03:00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37620400"/>
    <n v="1463418120"/>
    <b v="0"/>
    <n v="310"/>
    <b v="0"/>
    <s v="technology/wearables"/>
    <n v="0.29276666666666668"/>
    <n v="84.99677419354839"/>
    <s v="technology"/>
    <s v="wearables"/>
    <x v="670"/>
    <d v="2015-07-23T03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37620400"/>
    <n v="1418315852"/>
    <b v="0"/>
    <n v="15"/>
    <b v="0"/>
    <s v="technology/wearables"/>
    <n v="0.39426666666666665"/>
    <n v="788.5333333333333"/>
    <s v="technology"/>
    <s v="wearables"/>
    <x v="671"/>
    <d v="2015-07-23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37620400"/>
    <n v="1417410964"/>
    <b v="0"/>
    <n v="215"/>
    <b v="0"/>
    <s v="technology/wearables"/>
    <n v="0.21628"/>
    <n v="50.29767441860465"/>
    <s v="technology"/>
    <s v="wearables"/>
    <x v="672"/>
    <d v="2015-07-23T03:00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37620400"/>
    <n v="1405714217"/>
    <b v="0"/>
    <n v="3"/>
    <b v="0"/>
    <s v="technology/wearables"/>
    <n v="2.0500000000000002E-3"/>
    <n v="68.333333333333329"/>
    <s v="technology"/>
    <s v="wearables"/>
    <x v="673"/>
    <d v="2015-07-23T03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37620400"/>
    <n v="1402627627"/>
    <b v="0"/>
    <n v="2"/>
    <b v="0"/>
    <s v="technology/wearables"/>
    <n v="2.9999999999999997E-4"/>
    <n v="7.5"/>
    <s v="technology"/>
    <s v="wearables"/>
    <x v="674"/>
    <d v="2015-07-23T03:00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37620400"/>
    <n v="1417558804"/>
    <b v="0"/>
    <n v="26"/>
    <b v="0"/>
    <s v="technology/wearables"/>
    <n v="0.14849999999999999"/>
    <n v="34.269230769230766"/>
    <s v="technology"/>
    <s v="wearables"/>
    <x v="675"/>
    <d v="2015-07-23T03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37620400"/>
    <n v="1420741581"/>
    <b v="0"/>
    <n v="24"/>
    <b v="0"/>
    <s v="technology/wearables"/>
    <n v="1.4710000000000001E-2"/>
    <n v="61.291666666666664"/>
    <s v="technology"/>
    <s v="wearables"/>
    <x v="676"/>
    <d v="2015-07-23T03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37620400"/>
    <n v="1463218895"/>
    <b v="0"/>
    <n v="96"/>
    <b v="0"/>
    <s v="technology/wearables"/>
    <n v="0.25584000000000001"/>
    <n v="133.25"/>
    <s v="technology"/>
    <s v="wearables"/>
    <x v="677"/>
    <d v="2015-07-23T03:00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37620400"/>
    <n v="1461229338"/>
    <b v="0"/>
    <n v="17"/>
    <b v="0"/>
    <s v="technology/wearables"/>
    <n v="3.8206896551724136E-2"/>
    <n v="65.17647058823529"/>
    <s v="technology"/>
    <s v="wearables"/>
    <x v="678"/>
    <d v="2015-07-23T03:00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37620400"/>
    <n v="1467736909"/>
    <b v="0"/>
    <n v="94"/>
    <b v="0"/>
    <s v="technology/wearables"/>
    <n v="0.15485964912280703"/>
    <n v="93.90425531914893"/>
    <s v="technology"/>
    <s v="wearables"/>
    <x v="679"/>
    <d v="2015-07-23T03:0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37620400"/>
    <n v="1407931331"/>
    <b v="0"/>
    <n v="129"/>
    <b v="0"/>
    <s v="technology/wearables"/>
    <n v="0.25912000000000002"/>
    <n v="150.65116279069767"/>
    <s v="technology"/>
    <s v="wearables"/>
    <x v="680"/>
    <d v="2015-07-23T03:0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37620400"/>
    <n v="1474917604"/>
    <b v="0"/>
    <n v="1"/>
    <b v="0"/>
    <s v="technology/wearables"/>
    <n v="4.0000000000000002E-4"/>
    <n v="1"/>
    <s v="technology"/>
    <s v="wearables"/>
    <x v="681"/>
    <d v="2015-07-23T03:00:0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37620400"/>
    <n v="1486923722"/>
    <b v="0"/>
    <n v="4"/>
    <b v="0"/>
    <s v="technology/wearables"/>
    <n v="1.06E-3"/>
    <n v="13.25"/>
    <s v="technology"/>
    <s v="wearables"/>
    <x v="682"/>
    <d v="2015-07-23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37620400"/>
    <n v="1474493764"/>
    <b v="0"/>
    <n v="3"/>
    <b v="0"/>
    <s v="technology/wearables"/>
    <n v="8.5142857142857138E-3"/>
    <n v="99.333333333333329"/>
    <s v="technology"/>
    <s v="wearables"/>
    <x v="683"/>
    <d v="2015-07-23T03:00:00"/>
  </r>
  <r>
    <n v="684"/>
    <s v="Arcus Motion Analyzer | The Versatile Smart Ring"/>
    <s v="Arcus gives your fingers super powers."/>
    <n v="320000"/>
    <n v="23948"/>
    <x v="2"/>
    <s v="US"/>
    <s v="USD"/>
    <n v="1437620400"/>
    <n v="1403176891"/>
    <b v="0"/>
    <n v="135"/>
    <b v="0"/>
    <s v="technology/wearables"/>
    <n v="7.4837500000000001E-2"/>
    <n v="177.39259259259259"/>
    <s v="technology"/>
    <s v="wearables"/>
    <x v="684"/>
    <d v="2015-07-23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37620400"/>
    <n v="1417207672"/>
    <b v="0"/>
    <n v="10"/>
    <b v="0"/>
    <s v="technology/wearables"/>
    <n v="0.27650000000000002"/>
    <n v="55.3"/>
    <s v="technology"/>
    <s v="wearables"/>
    <x v="685"/>
    <d v="2015-07-23T03:00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7620400"/>
    <n v="1436026170"/>
    <b v="0"/>
    <n v="0"/>
    <b v="0"/>
    <s v="technology/wearables"/>
    <n v="0"/>
    <e v="#DIV/0!"/>
    <s v="technology"/>
    <s v="wearables"/>
    <x v="686"/>
    <d v="2015-07-23T03:00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37620400"/>
    <n v="1481133653"/>
    <b v="0"/>
    <n v="6"/>
    <b v="0"/>
    <s v="technology/wearables"/>
    <n v="3.5499999999999997E-2"/>
    <n v="591.66666666666663"/>
    <s v="technology"/>
    <s v="wearables"/>
    <x v="687"/>
    <d v="2015-07-23T03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37620400"/>
    <n v="1442284253"/>
    <b v="0"/>
    <n v="36"/>
    <b v="0"/>
    <s v="technology/wearables"/>
    <n v="0.72989999999999999"/>
    <n v="405.5"/>
    <s v="technology"/>
    <s v="wearables"/>
    <x v="688"/>
    <d v="2015-07-23T03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37620400"/>
    <n v="1478016097"/>
    <b v="0"/>
    <n v="336"/>
    <b v="0"/>
    <s v="technology/wearables"/>
    <n v="0.57648750000000004"/>
    <n v="343.14732142857144"/>
    <s v="technology"/>
    <s v="wearables"/>
    <x v="689"/>
    <d v="2015-07-23T03:00:00"/>
  </r>
  <r>
    <n v="690"/>
    <s v="BLOXSHIELD"/>
    <s v="A radiation shield for your fitness tracker, smartwatch or other wearable smart device"/>
    <n v="20000"/>
    <n v="2468"/>
    <x v="2"/>
    <s v="US"/>
    <s v="USD"/>
    <n v="1437620400"/>
    <n v="1469718841"/>
    <b v="0"/>
    <n v="34"/>
    <b v="0"/>
    <s v="technology/wearables"/>
    <n v="0.1234"/>
    <n v="72.588235294117652"/>
    <s v="technology"/>
    <s v="wearables"/>
    <x v="690"/>
    <d v="2015-07-23T0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7620400"/>
    <n v="1433292046"/>
    <b v="0"/>
    <n v="10"/>
    <b v="0"/>
    <s v="technology/wearables"/>
    <n v="5.1999999999999998E-3"/>
    <n v="26"/>
    <s v="technology"/>
    <s v="wearables"/>
    <x v="691"/>
    <d v="2015-07-23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37620400"/>
    <n v="1479805263"/>
    <b v="0"/>
    <n v="201"/>
    <b v="0"/>
    <s v="technology/wearables"/>
    <n v="6.5299999999999997E-2"/>
    <n v="6.4975124378109452"/>
    <s v="technology"/>
    <s v="wearables"/>
    <x v="692"/>
    <d v="2015-07-23T03:00:0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7620400"/>
    <n v="1427829827"/>
    <b v="0"/>
    <n v="296"/>
    <b v="0"/>
    <s v="technology/wearables"/>
    <n v="0.35338000000000003"/>
    <n v="119.38513513513513"/>
    <s v="technology"/>
    <s v="wearables"/>
    <x v="693"/>
    <d v="2015-07-23T03:00:0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37620400"/>
    <n v="1483372559"/>
    <b v="0"/>
    <n v="7"/>
    <b v="0"/>
    <s v="technology/wearables"/>
    <n v="3.933333333333333E-3"/>
    <n v="84.285714285714292"/>
    <s v="technology"/>
    <s v="wearables"/>
    <x v="694"/>
    <d v="2015-07-23T03:00:0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37620400"/>
    <n v="1412166620"/>
    <b v="0"/>
    <n v="7"/>
    <b v="0"/>
    <s v="technology/wearables"/>
    <n v="1.06E-2"/>
    <n v="90.857142857142861"/>
    <s v="technology"/>
    <s v="wearables"/>
    <x v="695"/>
    <d v="2015-07-23T03:00:00"/>
  </r>
  <r>
    <n v="696"/>
    <s v="trustee"/>
    <s v="Show your fidelity by wearing the Trustee rings! Show where you are (at)!"/>
    <n v="175000"/>
    <n v="1"/>
    <x v="2"/>
    <s v="NL"/>
    <s v="EUR"/>
    <n v="1437620400"/>
    <n v="1403734502"/>
    <b v="0"/>
    <n v="1"/>
    <b v="0"/>
    <s v="technology/wearables"/>
    <n v="5.7142857142857145E-6"/>
    <n v="1"/>
    <s v="technology"/>
    <s v="wearables"/>
    <x v="696"/>
    <d v="2015-07-23T03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37620400"/>
    <n v="1453206789"/>
    <b v="0"/>
    <n v="114"/>
    <b v="0"/>
    <s v="technology/wearables"/>
    <n v="0.46379999999999999"/>
    <n v="20.342105263157894"/>
    <s v="technology"/>
    <s v="wearables"/>
    <x v="697"/>
    <d v="2015-07-23T03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37620400"/>
    <n v="1408141245"/>
    <b v="0"/>
    <n v="29"/>
    <b v="0"/>
    <s v="technology/wearables"/>
    <n v="0.15390000000000001"/>
    <n v="530.68965517241384"/>
    <s v="technology"/>
    <s v="wearables"/>
    <x v="698"/>
    <d v="2015-07-23T03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437620400"/>
    <n v="1381923548"/>
    <b v="0"/>
    <n v="890"/>
    <b v="0"/>
    <s v="technology/wearables"/>
    <n v="0.824221076923077"/>
    <n v="120.39184269662923"/>
    <s v="technology"/>
    <s v="wearables"/>
    <x v="699"/>
    <d v="2015-07-23T0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37620400"/>
    <n v="1481473881"/>
    <b v="0"/>
    <n v="31"/>
    <b v="0"/>
    <s v="technology/wearables"/>
    <n v="2.6866666666666667E-2"/>
    <n v="13"/>
    <s v="technology"/>
    <s v="wearables"/>
    <x v="700"/>
    <d v="2015-07-23T03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37620400"/>
    <n v="1403538880"/>
    <b v="0"/>
    <n v="21"/>
    <b v="0"/>
    <s v="technology/wearables"/>
    <n v="0.26600000000000001"/>
    <n v="291.33333333333331"/>
    <s v="technology"/>
    <s v="wearables"/>
    <x v="701"/>
    <d v="2015-07-23T03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37620400"/>
    <n v="1477416387"/>
    <b v="0"/>
    <n v="37"/>
    <b v="0"/>
    <s v="technology/wearables"/>
    <n v="0.30813400000000002"/>
    <n v="124.9191891891892"/>
    <s v="technology"/>
    <s v="wearables"/>
    <x v="702"/>
    <d v="2015-07-23T03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37620400"/>
    <n v="1481150949"/>
    <b v="0"/>
    <n v="7"/>
    <b v="0"/>
    <s v="technology/wearables"/>
    <n v="5.5800000000000002E-2"/>
    <n v="119.57142857142857"/>
    <s v="technology"/>
    <s v="wearables"/>
    <x v="703"/>
    <d v="2015-07-23T03:00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37620400"/>
    <n v="1482381468"/>
    <b v="0"/>
    <n v="4"/>
    <b v="0"/>
    <s v="technology/wearables"/>
    <n v="8.7454545454545458E-3"/>
    <n v="120.25"/>
    <s v="technology"/>
    <s v="wearables"/>
    <x v="704"/>
    <d v="2015-07-23T03:00:00"/>
  </r>
  <r>
    <n v="705"/>
    <s v="SomnoScope"/>
    <s v="The closest thing ever to the Holy Grail of wearables technology"/>
    <n v="100000"/>
    <n v="977"/>
    <x v="2"/>
    <s v="NL"/>
    <s v="EUR"/>
    <n v="1437620400"/>
    <n v="1482407278"/>
    <b v="0"/>
    <n v="5"/>
    <b v="0"/>
    <s v="technology/wearables"/>
    <n v="9.7699999999999992E-3"/>
    <n v="195.4"/>
    <s v="technology"/>
    <s v="wearables"/>
    <x v="705"/>
    <d v="2015-07-23T03:00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37620400"/>
    <n v="1478130783"/>
    <b v="0"/>
    <n v="0"/>
    <b v="0"/>
    <s v="technology/wearables"/>
    <n v="0"/>
    <e v="#DIV/0!"/>
    <s v="technology"/>
    <s v="wearables"/>
    <x v="706"/>
    <d v="2015-07-23T03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37620400"/>
    <n v="1479830127"/>
    <b v="0"/>
    <n v="456"/>
    <b v="0"/>
    <s v="technology/wearables"/>
    <n v="0.78927352941176465"/>
    <n v="117.69868421052631"/>
    <s v="technology"/>
    <s v="wearables"/>
    <x v="707"/>
    <d v="2015-07-23T03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37620400"/>
    <n v="1405432600"/>
    <b v="0"/>
    <n v="369"/>
    <b v="0"/>
    <s v="technology/wearables"/>
    <n v="0.22092500000000001"/>
    <n v="23.948509485094849"/>
    <s v="technology"/>
    <s v="wearables"/>
    <x v="708"/>
    <d v="2015-07-23T03:00:00"/>
  </r>
  <r>
    <n v="709"/>
    <s v="lumiglove"/>
    <s v="A &quot;handheld&quot; light, which eases the way you illuminate objects and/or paths."/>
    <n v="15000"/>
    <n v="61"/>
    <x v="2"/>
    <s v="US"/>
    <s v="USD"/>
    <n v="1437620400"/>
    <n v="1415149159"/>
    <b v="0"/>
    <n v="2"/>
    <b v="0"/>
    <s v="technology/wearables"/>
    <n v="4.0666666666666663E-3"/>
    <n v="30.5"/>
    <s v="technology"/>
    <s v="wearables"/>
    <x v="709"/>
    <d v="2015-07-23T03:00:00"/>
  </r>
  <r>
    <n v="710"/>
    <s v="Hate York Shirt 2.0"/>
    <s v="Shirts, so technologically advanced, they connect mentally to their audience upon sight."/>
    <n v="1200"/>
    <n v="0"/>
    <x v="2"/>
    <s v="CA"/>
    <s v="CAD"/>
    <n v="1437620400"/>
    <n v="1405640302"/>
    <b v="0"/>
    <n v="0"/>
    <b v="0"/>
    <s v="technology/wearables"/>
    <n v="0"/>
    <e v="#DIV/0!"/>
    <s v="technology"/>
    <s v="wearables"/>
    <x v="710"/>
    <d v="2015-07-23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37620400"/>
    <n v="1478257268"/>
    <b v="0"/>
    <n v="338"/>
    <b v="0"/>
    <s v="technology/wearables"/>
    <n v="0.33790999999999999"/>
    <n v="99.973372781065095"/>
    <s v="technology"/>
    <s v="wearables"/>
    <x v="711"/>
    <d v="2015-07-23T03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37620400"/>
    <n v="1452874832"/>
    <b v="0"/>
    <n v="4"/>
    <b v="0"/>
    <s v="technology/wearables"/>
    <n v="2.1649484536082476E-3"/>
    <n v="26.25"/>
    <s v="technology"/>
    <s v="wearables"/>
    <x v="712"/>
    <d v="2015-07-23T03:0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37620400"/>
    <n v="1462538532"/>
    <b v="0"/>
    <n v="1"/>
    <b v="0"/>
    <s v="technology/wearables"/>
    <n v="7.9600000000000001E-3"/>
    <n v="199"/>
    <s v="technology"/>
    <s v="wearables"/>
    <x v="713"/>
    <d v="2015-07-23T03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37620400"/>
    <n v="1483124082"/>
    <b v="0"/>
    <n v="28"/>
    <b v="0"/>
    <s v="technology/wearables"/>
    <n v="0.14993333333333334"/>
    <n v="80.321428571428569"/>
    <s v="technology"/>
    <s v="wearables"/>
    <x v="714"/>
    <d v="2015-07-23T03:00:0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37620400"/>
    <n v="1443233440"/>
    <b v="0"/>
    <n v="12"/>
    <b v="0"/>
    <s v="technology/wearables"/>
    <n v="5.0509090909090906E-2"/>
    <n v="115.75"/>
    <s v="technology"/>
    <s v="wearables"/>
    <x v="715"/>
    <d v="2015-07-23T03:00:0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37620400"/>
    <n v="1414511307"/>
    <b v="0"/>
    <n v="16"/>
    <b v="0"/>
    <s v="technology/wearables"/>
    <n v="0.10214285714285715"/>
    <n v="44.6875"/>
    <s v="technology"/>
    <s v="wearables"/>
    <x v="716"/>
    <d v="2015-07-23T03:00:00"/>
  </r>
  <r>
    <n v="717"/>
    <s v="cool air belt"/>
    <s v="Cool air flowing under clothing keeps you cool."/>
    <n v="100000"/>
    <n v="305"/>
    <x v="2"/>
    <s v="US"/>
    <s v="USD"/>
    <n v="1437620400"/>
    <n v="1407357002"/>
    <b v="0"/>
    <n v="4"/>
    <b v="0"/>
    <s v="technology/wearables"/>
    <n v="3.0500000000000002E-3"/>
    <n v="76.25"/>
    <s v="technology"/>
    <s v="wearables"/>
    <x v="717"/>
    <d v="2015-07-23T0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37620400"/>
    <n v="1484684247"/>
    <b v="0"/>
    <n v="4"/>
    <b v="0"/>
    <s v="technology/wearables"/>
    <n v="7.4999999999999997E-3"/>
    <n v="22.5"/>
    <s v="technology"/>
    <s v="wearables"/>
    <x v="718"/>
    <d v="2015-07-23T03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37620400"/>
    <n v="1454979476"/>
    <b v="0"/>
    <n v="10"/>
    <b v="0"/>
    <s v="technology/wearables"/>
    <n v="1.2933333333333333E-2"/>
    <n v="19.399999999999999"/>
    <s v="technology"/>
    <s v="wearables"/>
    <x v="719"/>
    <d v="2015-07-23T0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437620400"/>
    <n v="1325432091"/>
    <b v="0"/>
    <n v="41"/>
    <b v="1"/>
    <s v="publishing/nonfiction"/>
    <n v="1.4394736842105262"/>
    <n v="66.707317073170728"/>
    <s v="publishing"/>
    <s v="nonfiction"/>
    <x v="720"/>
    <d v="2015-07-23T03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37620400"/>
    <n v="1403012607"/>
    <b v="0"/>
    <n v="119"/>
    <b v="1"/>
    <s v="publishing/nonfiction"/>
    <n v="1.2210975609756098"/>
    <n v="84.142857142857139"/>
    <s v="publishing"/>
    <s v="nonfiction"/>
    <x v="721"/>
    <d v="2015-07-23T03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437620400"/>
    <n v="1331320778"/>
    <b v="0"/>
    <n v="153"/>
    <b v="1"/>
    <s v="publishing/nonfiction"/>
    <n v="1.3202400000000001"/>
    <n v="215.72549019607843"/>
    <s v="publishing"/>
    <s v="nonfiction"/>
    <x v="722"/>
    <d v="2015-07-23T03:00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7620400"/>
    <n v="1435606549"/>
    <b v="0"/>
    <n v="100"/>
    <b v="1"/>
    <s v="publishing/nonfiction"/>
    <n v="1.0938000000000001"/>
    <n v="54.69"/>
    <s v="publishing"/>
    <s v="nonfiction"/>
    <x v="723"/>
    <d v="2015-07-23T0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437620400"/>
    <n v="1306855163"/>
    <b v="0"/>
    <n v="143"/>
    <b v="1"/>
    <s v="publishing/nonfiction"/>
    <n v="1.0547157142857144"/>
    <n v="51.62944055944056"/>
    <s v="publishing"/>
    <s v="nonfiction"/>
    <x v="724"/>
    <d v="2015-07-23T03:00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37620400"/>
    <n v="1447426912"/>
    <b v="0"/>
    <n v="140"/>
    <b v="1"/>
    <s v="publishing/nonfiction"/>
    <n v="1.0035000000000001"/>
    <n v="143.35714285714286"/>
    <s v="publishing"/>
    <s v="nonfiction"/>
    <x v="725"/>
    <d v="2015-07-23T03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437620400"/>
    <n v="1363136487"/>
    <b v="0"/>
    <n v="35"/>
    <b v="1"/>
    <s v="publishing/nonfiction"/>
    <n v="1.014"/>
    <n v="72.428571428571431"/>
    <s v="publishing"/>
    <s v="nonfiction"/>
    <x v="726"/>
    <d v="2015-07-23T03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437620400"/>
    <n v="1354580949"/>
    <b v="0"/>
    <n v="149"/>
    <b v="1"/>
    <s v="publishing/nonfiction"/>
    <n v="1.5551428571428572"/>
    <n v="36.530201342281877"/>
    <s v="publishing"/>
    <s v="nonfiction"/>
    <x v="727"/>
    <d v="2015-07-23T03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437620400"/>
    <n v="1310069157"/>
    <b v="0"/>
    <n v="130"/>
    <b v="1"/>
    <s v="publishing/nonfiction"/>
    <n v="1.05566"/>
    <n v="60.903461538461535"/>
    <s v="publishing"/>
    <s v="nonfiction"/>
    <x v="728"/>
    <d v="2015-07-23T03:00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437620400"/>
    <n v="1342844861"/>
    <b v="0"/>
    <n v="120"/>
    <b v="1"/>
    <s v="publishing/nonfiction"/>
    <n v="1.3065"/>
    <n v="43.55"/>
    <s v="publishing"/>
    <s v="nonfiction"/>
    <x v="729"/>
    <d v="2015-07-23T03:00:00"/>
  </r>
  <r>
    <n v="730"/>
    <s v="Encyclopedia of Surfing"/>
    <s v="A Massive but Cheerful Online Digital Archive of Surfing"/>
    <n v="20000"/>
    <n v="26438"/>
    <x v="0"/>
    <s v="US"/>
    <s v="USD"/>
    <n v="1437620400"/>
    <n v="1320688391"/>
    <b v="0"/>
    <n v="265"/>
    <b v="1"/>
    <s v="publishing/nonfiction"/>
    <n v="1.3219000000000001"/>
    <n v="99.766037735849054"/>
    <s v="publishing"/>
    <s v="nonfiction"/>
    <x v="730"/>
    <d v="2015-07-23T03:00:0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437620400"/>
    <n v="1322852747"/>
    <b v="0"/>
    <n v="71"/>
    <b v="1"/>
    <s v="publishing/nonfiction"/>
    <n v="1.26"/>
    <n v="88.732394366197184"/>
    <s v="publishing"/>
    <s v="nonfiction"/>
    <x v="731"/>
    <d v="2015-07-23T0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437620400"/>
    <n v="1375265461"/>
    <b v="0"/>
    <n v="13"/>
    <b v="1"/>
    <s v="publishing/nonfiction"/>
    <n v="1.6"/>
    <n v="4.9230769230769234"/>
    <s v="publishing"/>
    <s v="nonfiction"/>
    <x v="732"/>
    <d v="2015-07-23T03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437620400"/>
    <n v="1384941892"/>
    <b v="0"/>
    <n v="169"/>
    <b v="1"/>
    <s v="publishing/nonfiction"/>
    <n v="1.2048000000000001"/>
    <n v="17.822485207100591"/>
    <s v="publishing"/>
    <s v="nonfiction"/>
    <x v="733"/>
    <d v="2015-07-23T03:00:00"/>
  </r>
  <r>
    <n v="734"/>
    <s v="Sideswiped"/>
    <s v="Sideswiped is my story of growing in and trusting God through the mess and mysteries of life."/>
    <n v="8500"/>
    <n v="10670"/>
    <x v="0"/>
    <s v="CA"/>
    <s v="CAD"/>
    <n v="1437620400"/>
    <n v="1428465420"/>
    <b v="0"/>
    <n v="57"/>
    <b v="1"/>
    <s v="publishing/nonfiction"/>
    <n v="1.2552941176470589"/>
    <n v="187.19298245614036"/>
    <s v="publishing"/>
    <s v="nonfiction"/>
    <x v="734"/>
    <d v="2015-07-23T0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37620400"/>
    <n v="1414975346"/>
    <b v="0"/>
    <n v="229"/>
    <b v="1"/>
    <s v="publishing/nonfiction"/>
    <n v="1.1440638297872341"/>
    <n v="234.80786026200875"/>
    <s v="publishing"/>
    <s v="nonfiction"/>
    <x v="735"/>
    <d v="2015-07-23T0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437620400"/>
    <n v="1383327440"/>
    <b v="0"/>
    <n v="108"/>
    <b v="1"/>
    <s v="publishing/nonfiction"/>
    <n v="3.151388888888889"/>
    <n v="105.04629629629629"/>
    <s v="publishing"/>
    <s v="nonfiction"/>
    <x v="736"/>
    <d v="2015-07-23T03:00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437620400"/>
    <n v="1390890987"/>
    <b v="0"/>
    <n v="108"/>
    <b v="1"/>
    <s v="publishing/nonfiction"/>
    <n v="1.224"/>
    <n v="56.666666666666664"/>
    <s v="publishing"/>
    <s v="nonfiction"/>
    <x v="737"/>
    <d v="2015-07-23T0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37620400"/>
    <n v="1414765794"/>
    <b v="0"/>
    <n v="41"/>
    <b v="1"/>
    <s v="publishing/nonfiction"/>
    <n v="1.0673333333333332"/>
    <n v="39.048780487804876"/>
    <s v="publishing"/>
    <s v="nonfiction"/>
    <x v="738"/>
    <d v="2015-07-23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37620400"/>
    <n v="1404907429"/>
    <b v="0"/>
    <n v="139"/>
    <b v="1"/>
    <s v="publishing/nonfiction"/>
    <n v="1.5833333333333333"/>
    <n v="68.345323741007192"/>
    <s v="publishing"/>
    <s v="nonfiction"/>
    <x v="739"/>
    <d v="2015-07-23T0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7620400"/>
    <n v="1433647882"/>
    <b v="0"/>
    <n v="19"/>
    <b v="1"/>
    <s v="publishing/nonfiction"/>
    <n v="1.0740000000000001"/>
    <n v="169.57894736842104"/>
    <s v="publishing"/>
    <s v="nonfiction"/>
    <x v="740"/>
    <d v="2015-07-23T03:00:00"/>
  </r>
  <r>
    <n v="741"/>
    <s v="reVILNA: the vilna ghetto project"/>
    <s v="A revolutionary digital mapping project of the Vilna Ghetto"/>
    <n v="13000"/>
    <n v="13293.8"/>
    <x v="0"/>
    <s v="US"/>
    <s v="USD"/>
    <n v="1437620400"/>
    <n v="1367940806"/>
    <b v="0"/>
    <n v="94"/>
    <b v="1"/>
    <s v="publishing/nonfiction"/>
    <n v="1.0226"/>
    <n v="141.42340425531913"/>
    <s v="publishing"/>
    <s v="nonfiction"/>
    <x v="741"/>
    <d v="2015-07-23T03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437620400"/>
    <n v="1392847312"/>
    <b v="0"/>
    <n v="23"/>
    <b v="1"/>
    <s v="publishing/nonfiction"/>
    <n v="1.1071428571428572"/>
    <n v="67.391304347826093"/>
    <s v="publishing"/>
    <s v="nonfiction"/>
    <x v="742"/>
    <d v="2015-07-23T03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437620400"/>
    <n v="1332435685"/>
    <b v="0"/>
    <n v="15"/>
    <b v="1"/>
    <s v="publishing/nonfiction"/>
    <n v="1.48"/>
    <n v="54.266666666666666"/>
    <s v="publishing"/>
    <s v="nonfiction"/>
    <x v="743"/>
    <d v="2015-07-23T0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437620400"/>
    <n v="1352847503"/>
    <b v="0"/>
    <n v="62"/>
    <b v="1"/>
    <s v="publishing/nonfiction"/>
    <n v="1.0232000000000001"/>
    <n v="82.516129032258064"/>
    <s v="publishing"/>
    <s v="nonfiction"/>
    <x v="744"/>
    <d v="2015-07-23T03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437620400"/>
    <n v="1364996645"/>
    <b v="0"/>
    <n v="74"/>
    <b v="1"/>
    <s v="publishing/nonfiction"/>
    <n v="1.7909909909909909"/>
    <n v="53.729729729729726"/>
    <s v="publishing"/>
    <s v="nonfiction"/>
    <x v="745"/>
    <d v="2015-07-23T03:00:00"/>
  </r>
  <r>
    <n v="746"/>
    <s v="Attention: People With Body Parts"/>
    <s v="This is a book of letters. Letters to our body parts."/>
    <n v="2987"/>
    <n v="3318"/>
    <x v="0"/>
    <s v="US"/>
    <s v="USD"/>
    <n v="1437620400"/>
    <n v="1346806909"/>
    <b v="0"/>
    <n v="97"/>
    <b v="1"/>
    <s v="publishing/nonfiction"/>
    <n v="1.1108135252761968"/>
    <n v="34.206185567010309"/>
    <s v="publishing"/>
    <s v="nonfiction"/>
    <x v="746"/>
    <d v="2015-07-23T03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37620400"/>
    <n v="1418649019"/>
    <b v="0"/>
    <n v="55"/>
    <b v="1"/>
    <s v="publishing/nonfiction"/>
    <n v="1.0004285714285714"/>
    <n v="127.32727272727273"/>
    <s v="publishing"/>
    <s v="nonfiction"/>
    <x v="747"/>
    <d v="2015-07-23T03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37620400"/>
    <n v="1405109966"/>
    <b v="0"/>
    <n v="44"/>
    <b v="1"/>
    <s v="publishing/nonfiction"/>
    <n v="1.0024999999999999"/>
    <n v="45.56818181818182"/>
    <s v="publishing"/>
    <s v="nonfiction"/>
    <x v="748"/>
    <d v="2015-07-23T03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37620400"/>
    <n v="1483050930"/>
    <b v="0"/>
    <n v="110"/>
    <b v="1"/>
    <s v="publishing/nonfiction"/>
    <n v="1.0556000000000001"/>
    <n v="95.963636363636368"/>
    <s v="publishing"/>
    <s v="nonfiction"/>
    <x v="749"/>
    <d v="2015-07-23T03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437620400"/>
    <n v="1359147872"/>
    <b v="0"/>
    <n v="59"/>
    <b v="1"/>
    <s v="publishing/nonfiction"/>
    <n v="1.0258775877587758"/>
    <n v="77.271186440677965"/>
    <s v="publishing"/>
    <s v="nonfiction"/>
    <x v="750"/>
    <d v="2015-07-23T03:0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437620400"/>
    <n v="1308496075"/>
    <b v="0"/>
    <n v="62"/>
    <b v="1"/>
    <s v="publishing/nonfiction"/>
    <n v="1.1850000000000001"/>
    <n v="57.338709677419352"/>
    <s v="publishing"/>
    <s v="nonfiction"/>
    <x v="751"/>
    <d v="2015-07-23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37620400"/>
    <n v="1474884417"/>
    <b v="0"/>
    <n v="105"/>
    <b v="1"/>
    <s v="publishing/nonfiction"/>
    <n v="1.117"/>
    <n v="53.19047619047619"/>
    <s v="publishing"/>
    <s v="nonfiction"/>
    <x v="752"/>
    <d v="2015-07-23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37620400"/>
    <n v="1421330991"/>
    <b v="0"/>
    <n v="26"/>
    <b v="1"/>
    <s v="publishing/nonfiction"/>
    <n v="1.28"/>
    <n v="492.30769230769232"/>
    <s v="publishing"/>
    <s v="nonfiction"/>
    <x v="753"/>
    <d v="2015-07-23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437620400"/>
    <n v="1354816721"/>
    <b v="0"/>
    <n v="49"/>
    <b v="1"/>
    <s v="publishing/nonfiction"/>
    <n v="1.0375000000000001"/>
    <n v="42.346938775510203"/>
    <s v="publishing"/>
    <s v="nonfiction"/>
    <x v="754"/>
    <d v="2015-07-23T03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437620400"/>
    <n v="1366381877"/>
    <b v="0"/>
    <n v="68"/>
    <b v="1"/>
    <s v="publishing/nonfiction"/>
    <n v="1.0190760000000001"/>
    <n v="37.466029411764708"/>
    <s v="publishing"/>
    <s v="nonfiction"/>
    <x v="755"/>
    <d v="2015-07-23T0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437620400"/>
    <n v="1297880659"/>
    <b v="0"/>
    <n v="22"/>
    <b v="1"/>
    <s v="publishing/nonfiction"/>
    <n v="1.177142857142857"/>
    <n v="37.454545454545453"/>
    <s v="publishing"/>
    <s v="nonfiction"/>
    <x v="756"/>
    <d v="2015-07-23T03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437620400"/>
    <n v="1353547114"/>
    <b v="0"/>
    <n v="18"/>
    <b v="1"/>
    <s v="publishing/nonfiction"/>
    <n v="2.38"/>
    <n v="33.055555555555557"/>
    <s v="publishing"/>
    <s v="nonfiction"/>
    <x v="757"/>
    <d v="2015-07-23T03:00:00"/>
  </r>
  <r>
    <n v="758"/>
    <s v="Publish Waiting On Humanity"/>
    <s v="I am publishing my book, Waiting on Humanity and need some finishing funds to do so."/>
    <n v="2500"/>
    <n v="2550"/>
    <x v="0"/>
    <s v="US"/>
    <s v="USD"/>
    <n v="1437620400"/>
    <n v="1283976268"/>
    <b v="0"/>
    <n v="19"/>
    <b v="1"/>
    <s v="publishing/nonfiction"/>
    <n v="1.02"/>
    <n v="134.21052631578948"/>
    <s v="publishing"/>
    <s v="nonfiction"/>
    <x v="758"/>
    <d v="2015-07-23T03:00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37620400"/>
    <n v="1401436539"/>
    <b v="0"/>
    <n v="99"/>
    <b v="1"/>
    <s v="publishing/nonfiction"/>
    <n v="1.0192000000000001"/>
    <n v="51.474747474747474"/>
    <s v="publishing"/>
    <s v="nonfiction"/>
    <x v="759"/>
    <d v="2015-07-23T03:00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37620400"/>
    <n v="1477592413"/>
    <b v="0"/>
    <n v="0"/>
    <b v="0"/>
    <s v="publishing/fiction"/>
    <n v="0"/>
    <e v="#DIV/0!"/>
    <s v="publishing"/>
    <s v="fiction"/>
    <x v="760"/>
    <d v="2015-07-23T03:00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437620400"/>
    <n v="1388772126"/>
    <b v="0"/>
    <n v="6"/>
    <b v="0"/>
    <s v="publishing/fiction"/>
    <n v="4.7E-2"/>
    <n v="39.166666666666664"/>
    <s v="publishing"/>
    <s v="fiction"/>
    <x v="761"/>
    <d v="2015-07-23T03:00:0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37620400"/>
    <n v="1479328570"/>
    <b v="0"/>
    <n v="0"/>
    <b v="0"/>
    <s v="publishing/fiction"/>
    <n v="0"/>
    <e v="#DIV/0!"/>
    <s v="publishing"/>
    <s v="fiction"/>
    <x v="762"/>
    <d v="2015-07-23T0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437620400"/>
    <n v="1373971408"/>
    <b v="0"/>
    <n v="1"/>
    <b v="0"/>
    <s v="publishing/fiction"/>
    <n v="1.1655011655011655E-3"/>
    <n v="5"/>
    <s v="publishing"/>
    <s v="fiction"/>
    <x v="763"/>
    <d v="2015-07-23T03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37620400"/>
    <n v="1439266161"/>
    <b v="0"/>
    <n v="0"/>
    <b v="0"/>
    <s v="publishing/fiction"/>
    <n v="0"/>
    <e v="#DIV/0!"/>
    <s v="publishing"/>
    <s v="fiction"/>
    <x v="764"/>
    <d v="2015-07-23T03:00:0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37620400"/>
    <n v="1411131684"/>
    <b v="0"/>
    <n v="44"/>
    <b v="0"/>
    <s v="publishing/fiction"/>
    <n v="0.36014285714285715"/>
    <n v="57.295454545454547"/>
    <s v="publishing"/>
    <s v="fiction"/>
    <x v="765"/>
    <d v="2015-07-23T03:00:0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37620400"/>
    <n v="1421520483"/>
    <b v="0"/>
    <n v="0"/>
    <b v="0"/>
    <s v="publishing/fiction"/>
    <n v="0"/>
    <e v="#DIV/0!"/>
    <s v="publishing"/>
    <s v="fiction"/>
    <x v="766"/>
    <d v="2015-07-23T03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7620400"/>
    <n v="1429586810"/>
    <b v="0"/>
    <n v="3"/>
    <b v="0"/>
    <s v="publishing/fiction"/>
    <n v="3.5400000000000001E-2"/>
    <n v="59"/>
    <s v="publishing"/>
    <s v="fiction"/>
    <x v="767"/>
    <d v="2015-07-23T03:00:0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437620400"/>
    <n v="1384577890"/>
    <b v="0"/>
    <n v="0"/>
    <b v="0"/>
    <s v="publishing/fiction"/>
    <n v="0"/>
    <e v="#DIV/0!"/>
    <s v="publishing"/>
    <s v="fiction"/>
    <x v="768"/>
    <d v="2015-07-23T03:00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437620400"/>
    <n v="1385510094"/>
    <b v="0"/>
    <n v="52"/>
    <b v="0"/>
    <s v="publishing/fiction"/>
    <n v="0.41399999999999998"/>
    <n v="31.846153846153847"/>
    <s v="publishing"/>
    <s v="fiction"/>
    <x v="769"/>
    <d v="2015-07-23T03:00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437620400"/>
    <n v="1358294369"/>
    <b v="0"/>
    <n v="0"/>
    <b v="0"/>
    <s v="publishing/fiction"/>
    <n v="0"/>
    <e v="#DIV/0!"/>
    <s v="publishing"/>
    <s v="fiction"/>
    <x v="770"/>
    <d v="2015-07-23T03:0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37620400"/>
    <n v="1449863202"/>
    <b v="0"/>
    <n v="1"/>
    <b v="0"/>
    <s v="publishing/fiction"/>
    <n v="2.631578947368421E-4"/>
    <n v="10"/>
    <s v="publishing"/>
    <s v="fiction"/>
    <x v="771"/>
    <d v="2015-07-23T03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437620400"/>
    <n v="1252718519"/>
    <b v="0"/>
    <n v="1"/>
    <b v="0"/>
    <s v="publishing/fiction"/>
    <n v="3.3333333333333333E-2"/>
    <n v="50"/>
    <s v="publishing"/>
    <s v="fiction"/>
    <x v="772"/>
    <d v="2015-07-23T03:00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7620400"/>
    <n v="1428341985"/>
    <b v="0"/>
    <n v="2"/>
    <b v="0"/>
    <s v="publishing/fiction"/>
    <n v="8.5129023676509714E-3"/>
    <n v="16"/>
    <s v="publishing"/>
    <s v="fiction"/>
    <x v="773"/>
    <d v="2015-07-23T0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437620400"/>
    <n v="1390589018"/>
    <b v="0"/>
    <n v="9"/>
    <b v="0"/>
    <s v="publishing/fiction"/>
    <n v="0.70199999999999996"/>
    <n v="39"/>
    <s v="publishing"/>
    <s v="fiction"/>
    <x v="774"/>
    <d v="2015-07-23T0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437620400"/>
    <n v="1321406795"/>
    <b v="0"/>
    <n v="5"/>
    <b v="0"/>
    <s v="publishing/fiction"/>
    <n v="1.7000000000000001E-2"/>
    <n v="34"/>
    <s v="publishing"/>
    <s v="fiction"/>
    <x v="775"/>
    <d v="2015-07-23T03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37620400"/>
    <n v="1441297645"/>
    <b v="0"/>
    <n v="57"/>
    <b v="0"/>
    <s v="publishing/fiction"/>
    <n v="0.51400000000000001"/>
    <n v="63.122807017543863"/>
    <s v="publishing"/>
    <s v="fiction"/>
    <x v="776"/>
    <d v="2015-07-23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437620400"/>
    <n v="1372721577"/>
    <b v="0"/>
    <n v="3"/>
    <b v="0"/>
    <s v="publishing/fiction"/>
    <n v="7.0000000000000001E-3"/>
    <n v="7"/>
    <s v="publishing"/>
    <s v="fiction"/>
    <x v="777"/>
    <d v="2015-07-23T03:00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437620400"/>
    <n v="1396284680"/>
    <b v="0"/>
    <n v="1"/>
    <b v="0"/>
    <s v="publishing/fiction"/>
    <n v="4.0000000000000001E-3"/>
    <n v="2"/>
    <s v="publishing"/>
    <s v="fiction"/>
    <x v="778"/>
    <d v="2015-07-23T03:00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437620400"/>
    <n v="1284567905"/>
    <b v="0"/>
    <n v="6"/>
    <b v="0"/>
    <s v="publishing/fiction"/>
    <n v="2.6666666666666668E-2"/>
    <n v="66.666666666666671"/>
    <s v="publishing"/>
    <s v="fiction"/>
    <x v="779"/>
    <d v="2015-07-23T0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437620400"/>
    <n v="1301847025"/>
    <b v="0"/>
    <n v="27"/>
    <b v="1"/>
    <s v="music/rock"/>
    <n v="1.04"/>
    <n v="38.518518518518519"/>
    <s v="music"/>
    <s v="rock"/>
    <x v="780"/>
    <d v="2015-07-23T03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437620400"/>
    <n v="1368057674"/>
    <b v="0"/>
    <n v="25"/>
    <b v="1"/>
    <s v="music/rock"/>
    <n v="1.3315375"/>
    <n v="42.609200000000001"/>
    <s v="music"/>
    <s v="rock"/>
    <x v="781"/>
    <d v="2015-07-23T03:00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437620400"/>
    <n v="1343326302"/>
    <b v="0"/>
    <n v="14"/>
    <b v="1"/>
    <s v="music/rock"/>
    <n v="1"/>
    <n v="50"/>
    <s v="music"/>
    <s v="rock"/>
    <x v="782"/>
    <d v="2015-07-23T03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437620400"/>
    <n v="1332182049"/>
    <b v="0"/>
    <n v="35"/>
    <b v="1"/>
    <s v="music/rock"/>
    <n v="1.4813333333333334"/>
    <n v="63.485714285714288"/>
    <s v="music"/>
    <s v="rock"/>
    <x v="783"/>
    <d v="2015-07-23T03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437620400"/>
    <n v="1391571319"/>
    <b v="0"/>
    <n v="10"/>
    <b v="1"/>
    <s v="music/rock"/>
    <n v="1.0249999999999999"/>
    <n v="102.5"/>
    <s v="music"/>
    <s v="rock"/>
    <x v="784"/>
    <d v="2015-07-23T03:00:0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437620400"/>
    <n v="1359468915"/>
    <b v="0"/>
    <n v="29"/>
    <b v="1"/>
    <s v="music/rock"/>
    <n v="1.8062799999999999"/>
    <n v="31.142758620689655"/>
    <s v="music"/>
    <s v="rock"/>
    <x v="785"/>
    <d v="2015-07-23T03:00:0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437620400"/>
    <n v="1331774434"/>
    <b v="0"/>
    <n v="44"/>
    <b v="1"/>
    <s v="music/rock"/>
    <n v="1.4279999999999999"/>
    <n v="162.27272727272728"/>
    <s v="music"/>
    <s v="rock"/>
    <x v="786"/>
    <d v="2015-07-23T03:00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437620400"/>
    <n v="1380726226"/>
    <b v="0"/>
    <n v="17"/>
    <b v="1"/>
    <s v="music/rock"/>
    <n v="1.1416666666666666"/>
    <n v="80.588235294117652"/>
    <s v="music"/>
    <s v="rock"/>
    <x v="787"/>
    <d v="2015-07-23T03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437620400"/>
    <n v="1338336588"/>
    <b v="0"/>
    <n v="34"/>
    <b v="1"/>
    <s v="music/rock"/>
    <n v="2.03505"/>
    <n v="59.85441176470588"/>
    <s v="music"/>
    <s v="rock"/>
    <x v="788"/>
    <d v="2015-07-23T03:00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437620400"/>
    <n v="1357187280"/>
    <b v="0"/>
    <n v="14"/>
    <b v="1"/>
    <s v="music/rock"/>
    <n v="1.0941176470588236"/>
    <n v="132.85714285714286"/>
    <s v="music"/>
    <s v="rock"/>
    <x v="789"/>
    <d v="2015-07-23T03:00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437620400"/>
    <n v="1357088939"/>
    <b v="0"/>
    <n v="156"/>
    <b v="1"/>
    <s v="music/rock"/>
    <n v="1.443746"/>
    <n v="92.547820512820508"/>
    <s v="music"/>
    <s v="rock"/>
    <x v="790"/>
    <d v="2015-07-23T03:0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437620400"/>
    <n v="1381430646"/>
    <b v="0"/>
    <n v="128"/>
    <b v="1"/>
    <s v="music/rock"/>
    <n v="1.0386666666666666"/>
    <n v="60.859375"/>
    <s v="music"/>
    <s v="rock"/>
    <x v="791"/>
    <d v="2015-07-23T03:00:00"/>
  </r>
  <r>
    <n v="792"/>
    <s v="&quot;Believable Lies&quot; - The Album"/>
    <s v="Rock n' Roll about the intersection of lies and belief: the Believable Lie."/>
    <n v="2500"/>
    <n v="2511.11"/>
    <x v="0"/>
    <s v="US"/>
    <s v="USD"/>
    <n v="1437620400"/>
    <n v="1381265883"/>
    <b v="0"/>
    <n v="60"/>
    <b v="1"/>
    <s v="music/rock"/>
    <n v="1.0044440000000001"/>
    <n v="41.851833333333339"/>
    <s v="music"/>
    <s v="rock"/>
    <x v="792"/>
    <d v="2015-07-23T03:0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437620400"/>
    <n v="1371491244"/>
    <b v="0"/>
    <n v="32"/>
    <b v="1"/>
    <s v="music/rock"/>
    <n v="1.0277927272727272"/>
    <n v="88.325937499999995"/>
    <s v="music"/>
    <s v="rock"/>
    <x v="793"/>
    <d v="2015-07-23T03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437620400"/>
    <n v="1310438737"/>
    <b v="0"/>
    <n v="53"/>
    <b v="1"/>
    <s v="music/rock"/>
    <n v="1.0531250000000001"/>
    <n v="158.96226415094338"/>
    <s v="music"/>
    <s v="rock"/>
    <x v="794"/>
    <d v="2015-07-23T03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437620400"/>
    <n v="1330094566"/>
    <b v="0"/>
    <n v="184"/>
    <b v="1"/>
    <s v="music/rock"/>
    <n v="1.1178571428571429"/>
    <n v="85.054347826086953"/>
    <s v="music"/>
    <s v="rock"/>
    <x v="795"/>
    <d v="2015-07-23T03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437620400"/>
    <n v="1376687485"/>
    <b v="0"/>
    <n v="90"/>
    <b v="1"/>
    <s v="music/rock"/>
    <n v="1.0135000000000001"/>
    <n v="112.61111111111111"/>
    <s v="music"/>
    <s v="rock"/>
    <x v="796"/>
    <d v="2015-07-23T03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437620400"/>
    <n v="1332978688"/>
    <b v="0"/>
    <n v="71"/>
    <b v="1"/>
    <s v="music/rock"/>
    <n v="1.0753333333333333"/>
    <n v="45.436619718309856"/>
    <s v="music"/>
    <s v="rock"/>
    <x v="797"/>
    <d v="2015-07-23T0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37620400"/>
    <n v="1409494187"/>
    <b v="0"/>
    <n v="87"/>
    <b v="1"/>
    <s v="music/rock"/>
    <n v="1.1488571428571428"/>
    <n v="46.218390804597703"/>
    <s v="music"/>
    <s v="rock"/>
    <x v="798"/>
    <d v="2015-07-23T03:00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437620400"/>
    <n v="1332950446"/>
    <b v="0"/>
    <n v="28"/>
    <b v="1"/>
    <s v="music/rock"/>
    <n v="1.0002"/>
    <n v="178.60714285714286"/>
    <s v="music"/>
    <s v="rock"/>
    <x v="799"/>
    <d v="2015-07-23T03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37620400"/>
    <n v="1407839054"/>
    <b v="0"/>
    <n v="56"/>
    <b v="1"/>
    <s v="music/rock"/>
    <n v="1.5213333333333334"/>
    <n v="40.75"/>
    <s v="music"/>
    <s v="rock"/>
    <x v="800"/>
    <d v="2015-07-23T03:00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437620400"/>
    <n v="1306955120"/>
    <b v="0"/>
    <n v="51"/>
    <b v="1"/>
    <s v="music/rock"/>
    <n v="1.1152149999999998"/>
    <n v="43.733921568627444"/>
    <s v="music"/>
    <s v="rock"/>
    <x v="801"/>
    <d v="2015-07-23T03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437620400"/>
    <n v="1343867524"/>
    <b v="0"/>
    <n v="75"/>
    <b v="1"/>
    <s v="music/rock"/>
    <n v="1.0133333333333334"/>
    <n v="81.066666666666663"/>
    <s v="music"/>
    <s v="rock"/>
    <x v="802"/>
    <d v="2015-07-23T03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437620400"/>
    <n v="1304376478"/>
    <b v="0"/>
    <n v="38"/>
    <b v="1"/>
    <s v="music/rock"/>
    <n v="1.232608695652174"/>
    <n v="74.60526315789474"/>
    <s v="music"/>
    <s v="rock"/>
    <x v="803"/>
    <d v="2015-07-23T03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437620400"/>
    <n v="1309919526"/>
    <b v="0"/>
    <n v="18"/>
    <b v="1"/>
    <s v="music/rock"/>
    <n v="1"/>
    <n v="305.55555555555554"/>
    <s v="music"/>
    <s v="rock"/>
    <x v="804"/>
    <d v="2015-07-23T03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437620400"/>
    <n v="1306525512"/>
    <b v="0"/>
    <n v="54"/>
    <b v="1"/>
    <s v="music/rock"/>
    <n v="1.05"/>
    <n v="58.333333333333336"/>
    <s v="music"/>
    <s v="rock"/>
    <x v="805"/>
    <d v="2015-07-23T03:00:00"/>
  </r>
  <r>
    <n v="806"/>
    <s v="Golden Animals NEW Album!"/>
    <s v="Help Golden Animals finish their NEW Album!"/>
    <n v="8000"/>
    <n v="8355"/>
    <x v="0"/>
    <s v="US"/>
    <s v="USD"/>
    <n v="1437620400"/>
    <n v="1312821339"/>
    <b v="0"/>
    <n v="71"/>
    <b v="1"/>
    <s v="music/rock"/>
    <n v="1.0443750000000001"/>
    <n v="117.67605633802818"/>
    <s v="music"/>
    <s v="rock"/>
    <x v="806"/>
    <d v="2015-07-23T03:00:00"/>
  </r>
  <r>
    <n v="807"/>
    <s v="Sic Vita - New EP Release - 2017"/>
    <s v="Join the Sic Vita family and lend a hand as we create a new album!"/>
    <n v="4000"/>
    <n v="4205"/>
    <x v="0"/>
    <s v="US"/>
    <s v="USD"/>
    <n v="1437620400"/>
    <n v="1485270311"/>
    <b v="0"/>
    <n v="57"/>
    <b v="1"/>
    <s v="music/rock"/>
    <n v="1.05125"/>
    <n v="73.771929824561397"/>
    <s v="music"/>
    <s v="rock"/>
    <x v="807"/>
    <d v="2015-07-23T03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37620400"/>
    <n v="1416363886"/>
    <b v="0"/>
    <n v="43"/>
    <b v="1"/>
    <s v="music/rock"/>
    <n v="1"/>
    <n v="104.65116279069767"/>
    <s v="music"/>
    <s v="rock"/>
    <x v="808"/>
    <d v="2015-07-23T03:00:00"/>
  </r>
  <r>
    <n v="809"/>
    <s v="Peter's New Album!!"/>
    <s v="Acknowledged songwriter looking to record album of new songs to secure a Publishing Contract"/>
    <n v="4000"/>
    <n v="4151"/>
    <x v="0"/>
    <s v="US"/>
    <s v="USD"/>
    <n v="1437620400"/>
    <n v="1387569630"/>
    <b v="0"/>
    <n v="52"/>
    <b v="1"/>
    <s v="music/rock"/>
    <n v="1.03775"/>
    <n v="79.82692307692308"/>
    <s v="music"/>
    <s v="rock"/>
    <x v="809"/>
    <d v="2015-07-23T0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437620400"/>
    <n v="1343870462"/>
    <b v="0"/>
    <n v="27"/>
    <b v="1"/>
    <s v="music/rock"/>
    <n v="1.05"/>
    <n v="58.333333333333336"/>
    <s v="music"/>
    <s v="rock"/>
    <x v="810"/>
    <d v="2015-07-23T03:00:00"/>
  </r>
  <r>
    <n v="811"/>
    <s v="Love Water Tour"/>
    <s v="We need your financial support to cover the tour costs!  (Sound, lights, travel, stage design)"/>
    <n v="1000"/>
    <n v="1040"/>
    <x v="0"/>
    <s v="US"/>
    <s v="USD"/>
    <n v="1437620400"/>
    <n v="1371569202"/>
    <b v="0"/>
    <n v="12"/>
    <b v="1"/>
    <s v="music/rock"/>
    <n v="1.04"/>
    <n v="86.666666666666671"/>
    <s v="music"/>
    <s v="rock"/>
    <x v="811"/>
    <d v="2015-07-23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437620400"/>
    <n v="1357604752"/>
    <b v="0"/>
    <n v="33"/>
    <b v="1"/>
    <s v="music/rock"/>
    <n v="1.5183333333333333"/>
    <n v="27.606060606060606"/>
    <s v="music"/>
    <s v="rock"/>
    <x v="812"/>
    <d v="2015-07-23T03:00:00"/>
  </r>
  <r>
    <n v="813"/>
    <s v="Rules of Civility and Decent Behavior"/>
    <s v="A pre order campaign to fund the pressing of our second full length vinyl LP"/>
    <n v="1500"/>
    <n v="2399.94"/>
    <x v="0"/>
    <s v="US"/>
    <s v="USD"/>
    <n v="1437620400"/>
    <n v="1340233365"/>
    <b v="0"/>
    <n v="96"/>
    <b v="1"/>
    <s v="music/rock"/>
    <n v="1.59996"/>
    <n v="24.999375000000001"/>
    <s v="music"/>
    <s v="rock"/>
    <x v="813"/>
    <d v="2015-07-23T03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437620400"/>
    <n v="1305568201"/>
    <b v="0"/>
    <n v="28"/>
    <b v="1"/>
    <s v="music/rock"/>
    <n v="1.2729999999999999"/>
    <n v="45.464285714285715"/>
    <s v="music"/>
    <s v="rock"/>
    <x v="814"/>
    <d v="2015-07-23T03:00:00"/>
  </r>
  <r>
    <n v="815"/>
    <s v="Some Late Help for The Early Reset"/>
    <s v="Be a part of helping The Early Reset finish their new 7 song EP."/>
    <n v="4000"/>
    <n v="4280"/>
    <x v="0"/>
    <s v="US"/>
    <s v="USD"/>
    <n v="1437620400"/>
    <n v="1412287303"/>
    <b v="0"/>
    <n v="43"/>
    <b v="1"/>
    <s v="music/rock"/>
    <n v="1.07"/>
    <n v="99.534883720930239"/>
    <s v="music"/>
    <s v="rock"/>
    <x v="815"/>
    <d v="2015-07-23T03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437620400"/>
    <n v="1362776043"/>
    <b v="0"/>
    <n v="205"/>
    <b v="1"/>
    <s v="music/rock"/>
    <n v="1.1512214285714286"/>
    <n v="39.31"/>
    <s v="music"/>
    <s v="rock"/>
    <x v="816"/>
    <d v="2015-07-23T03:0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437620400"/>
    <n v="1326810211"/>
    <b v="0"/>
    <n v="23"/>
    <b v="1"/>
    <s v="music/rock"/>
    <n v="1.3711066666666665"/>
    <n v="89.419999999999987"/>
    <s v="music"/>
    <s v="rock"/>
    <x v="817"/>
    <d v="2015-07-23T03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437620400"/>
    <n v="1343682681"/>
    <b v="0"/>
    <n v="19"/>
    <b v="1"/>
    <s v="music/rock"/>
    <n v="1.5571428571428572"/>
    <n v="28.684210526315791"/>
    <s v="music"/>
    <s v="rock"/>
    <x v="818"/>
    <d v="2015-07-23T03:00:00"/>
  </r>
  <r>
    <n v="819"/>
    <s v="Winter Tour"/>
    <s v="We are touring the Southeast in support of our new EP"/>
    <n v="400"/>
    <n v="435"/>
    <x v="0"/>
    <s v="US"/>
    <s v="USD"/>
    <n v="1437620400"/>
    <n v="1386806254"/>
    <b v="0"/>
    <n v="14"/>
    <b v="1"/>
    <s v="music/rock"/>
    <n v="1.0874999999999999"/>
    <n v="31.071428571428573"/>
    <s v="music"/>
    <s v="rock"/>
    <x v="819"/>
    <d v="2015-07-23T03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37620400"/>
    <n v="1399666342"/>
    <b v="0"/>
    <n v="38"/>
    <b v="1"/>
    <s v="music/rock"/>
    <n v="1.3405"/>
    <n v="70.55263157894737"/>
    <s v="music"/>
    <s v="rock"/>
    <x v="820"/>
    <d v="2015-07-23T0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7620400"/>
    <n v="1427753265"/>
    <b v="0"/>
    <n v="78"/>
    <b v="1"/>
    <s v="music/rock"/>
    <n v="1"/>
    <n v="224.12820512820514"/>
    <s v="music"/>
    <s v="rock"/>
    <x v="821"/>
    <d v="2015-07-23T03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437620400"/>
    <n v="1346885050"/>
    <b v="0"/>
    <n v="69"/>
    <b v="1"/>
    <s v="music/rock"/>
    <n v="1.1916666666666667"/>
    <n v="51.811594202898547"/>
    <s v="music"/>
    <s v="rock"/>
    <x v="822"/>
    <d v="2015-07-23T0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37620400"/>
    <n v="1424474452"/>
    <b v="0"/>
    <n v="33"/>
    <b v="1"/>
    <s v="music/rock"/>
    <n v="1.7949999999999999"/>
    <n v="43.515151515151516"/>
    <s v="music"/>
    <s v="rock"/>
    <x v="823"/>
    <d v="2015-07-23T03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437620400"/>
    <n v="1268459318"/>
    <b v="0"/>
    <n v="54"/>
    <b v="1"/>
    <s v="music/rock"/>
    <n v="1.3438124999999999"/>
    <n v="39.816666666666663"/>
    <s v="music"/>
    <s v="rock"/>
    <x v="824"/>
    <d v="2015-07-23T03:00:00"/>
  </r>
  <r>
    <n v="825"/>
    <s v="KILL FREEMAN"/>
    <s v="Kickstarting Kill Freeman independently. Help fund the New Record, Video and Live Shows."/>
    <n v="12500"/>
    <n v="12554"/>
    <x v="0"/>
    <s v="US"/>
    <s v="USD"/>
    <n v="1437620400"/>
    <n v="1349335284"/>
    <b v="0"/>
    <n v="99"/>
    <b v="1"/>
    <s v="music/rock"/>
    <n v="1.0043200000000001"/>
    <n v="126.8080808080808"/>
    <s v="music"/>
    <s v="rock"/>
    <x v="825"/>
    <d v="2015-07-23T03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437620400"/>
    <n v="1330908930"/>
    <b v="0"/>
    <n v="49"/>
    <b v="1"/>
    <s v="music/rock"/>
    <n v="1.0145454545454546"/>
    <n v="113.87755102040816"/>
    <s v="music"/>
    <s v="rock"/>
    <x v="826"/>
    <d v="2015-07-23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437620400"/>
    <n v="1326972107"/>
    <b v="0"/>
    <n v="11"/>
    <b v="1"/>
    <s v="music/rock"/>
    <n v="1.0333333333333334"/>
    <n v="28.181818181818183"/>
    <s v="music"/>
    <s v="rock"/>
    <x v="827"/>
    <d v="2015-07-23T03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437620400"/>
    <n v="1339549982"/>
    <b v="0"/>
    <n v="38"/>
    <b v="1"/>
    <s v="music/rock"/>
    <n v="1.07"/>
    <n v="36.60526315789474"/>
    <s v="music"/>
    <s v="rock"/>
    <x v="828"/>
    <d v="2015-07-23T03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37620400"/>
    <n v="1463253240"/>
    <b v="0"/>
    <n v="16"/>
    <b v="1"/>
    <s v="music/rock"/>
    <n v="1.04"/>
    <n v="32.5"/>
    <s v="music"/>
    <s v="rock"/>
    <x v="829"/>
    <d v="2015-07-23T03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437620400"/>
    <n v="1361363825"/>
    <b v="0"/>
    <n v="32"/>
    <b v="1"/>
    <s v="music/rock"/>
    <n v="1.0783333333333334"/>
    <n v="60.65625"/>
    <s v="music"/>
    <s v="rock"/>
    <x v="830"/>
    <d v="2015-07-23T03:00:00"/>
  </r>
  <r>
    <n v="831"/>
    <s v="Let The 7Horse Run!"/>
    <s v="7Horse is a new band with a self-funded album and a show they want to rock in your town!"/>
    <n v="1500"/>
    <n v="3500"/>
    <x v="0"/>
    <s v="US"/>
    <s v="USD"/>
    <n v="1437620400"/>
    <n v="1332948694"/>
    <b v="0"/>
    <n v="20"/>
    <b v="1"/>
    <s v="music/rock"/>
    <n v="2.3333333333333335"/>
    <n v="175"/>
    <s v="music"/>
    <s v="rock"/>
    <x v="831"/>
    <d v="2015-07-23T03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437620400"/>
    <n v="1321978335"/>
    <b v="0"/>
    <n v="154"/>
    <b v="1"/>
    <s v="music/rock"/>
    <n v="1.0060706666666666"/>
    <n v="97.993896103896105"/>
    <s v="music"/>
    <s v="rock"/>
    <x v="832"/>
    <d v="2015-07-23T03:00:00"/>
  </r>
  <r>
    <n v="833"/>
    <s v="Ragman Rolls"/>
    <s v="This is an American rock album."/>
    <n v="6000"/>
    <n v="6100"/>
    <x v="0"/>
    <s v="US"/>
    <s v="USD"/>
    <n v="1437620400"/>
    <n v="1395349475"/>
    <b v="0"/>
    <n v="41"/>
    <b v="1"/>
    <s v="music/rock"/>
    <n v="1.0166666666666666"/>
    <n v="148.78048780487805"/>
    <s v="music"/>
    <s v="rock"/>
    <x v="833"/>
    <d v="2015-07-23T03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437620400"/>
    <n v="1369770292"/>
    <b v="0"/>
    <n v="75"/>
    <b v="1"/>
    <s v="music/rock"/>
    <n v="1.3101818181818181"/>
    <n v="96.08"/>
    <s v="music"/>
    <s v="rock"/>
    <x v="834"/>
    <d v="2015-07-23T03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437620400"/>
    <n v="1333709958"/>
    <b v="0"/>
    <n v="40"/>
    <b v="1"/>
    <s v="music/rock"/>
    <n v="1.1725000000000001"/>
    <n v="58.625"/>
    <s v="music"/>
    <s v="rock"/>
    <x v="835"/>
    <d v="2015-07-23T03:00:00"/>
  </r>
  <r>
    <n v="836"/>
    <s v="DESMADRE Full Album + Press Kit"/>
    <s v="An album you can bring home to mom."/>
    <n v="5000"/>
    <n v="5046.5200000000004"/>
    <x v="0"/>
    <s v="US"/>
    <s v="USD"/>
    <n v="1437620400"/>
    <n v="1378516918"/>
    <b v="0"/>
    <n v="46"/>
    <b v="1"/>
    <s v="music/rock"/>
    <n v="1.009304"/>
    <n v="109.70695652173914"/>
    <s v="music"/>
    <s v="rock"/>
    <x v="836"/>
    <d v="2015-07-23T03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437620400"/>
    <n v="1396396662"/>
    <b v="0"/>
    <n v="62"/>
    <b v="1"/>
    <s v="music/rock"/>
    <n v="1.218"/>
    <n v="49.112903225806448"/>
    <s v="music"/>
    <s v="rock"/>
    <x v="837"/>
    <d v="2015-07-23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437620400"/>
    <n v="1324243985"/>
    <b v="0"/>
    <n v="61"/>
    <b v="1"/>
    <s v="music/rock"/>
    <n v="1.454"/>
    <n v="47.672131147540981"/>
    <s v="music"/>
    <s v="rock"/>
    <x v="838"/>
    <d v="2015-07-23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437620400"/>
    <n v="1345745956"/>
    <b v="0"/>
    <n v="96"/>
    <b v="1"/>
    <s v="music/rock"/>
    <n v="1.166166"/>
    <n v="60.737812499999997"/>
    <s v="music"/>
    <s v="rock"/>
    <x v="839"/>
    <d v="2015-07-23T03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37620400"/>
    <n v="1472102787"/>
    <b v="0"/>
    <n v="190"/>
    <b v="1"/>
    <s v="music/metal"/>
    <n v="1.2041660000000001"/>
    <n v="63.37715789473684"/>
    <s v="music"/>
    <s v="metal"/>
    <x v="840"/>
    <d v="2015-07-23T03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37620400"/>
    <n v="1413058063"/>
    <b v="1"/>
    <n v="94"/>
    <b v="1"/>
    <s v="music/metal"/>
    <n v="1.0132000000000001"/>
    <n v="53.893617021276597"/>
    <s v="music"/>
    <s v="metal"/>
    <x v="841"/>
    <d v="2015-07-23T03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437620400"/>
    <n v="1378735983"/>
    <b v="1"/>
    <n v="39"/>
    <b v="1"/>
    <s v="music/metal"/>
    <n v="1.0431999999999999"/>
    <n v="66.871794871794876"/>
    <s v="music"/>
    <s v="metal"/>
    <x v="842"/>
    <d v="2015-07-23T03:0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37620400"/>
    <n v="1479708680"/>
    <b v="0"/>
    <n v="127"/>
    <b v="1"/>
    <s v="music/metal"/>
    <n v="2.6713333333333331"/>
    <n v="63.102362204724407"/>
    <s v="music"/>
    <s v="metal"/>
    <x v="843"/>
    <d v="2015-07-23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37620400"/>
    <n v="1411489552"/>
    <b v="1"/>
    <n v="159"/>
    <b v="1"/>
    <s v="music/metal"/>
    <n v="1.9413333333333334"/>
    <n v="36.628930817610062"/>
    <s v="music"/>
    <s v="metal"/>
    <x v="844"/>
    <d v="2015-07-23T03:00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37620400"/>
    <n v="1469595396"/>
    <b v="0"/>
    <n v="177"/>
    <b v="1"/>
    <s v="music/metal"/>
    <n v="1.203802"/>
    <n v="34.005706214689269"/>
    <s v="music"/>
    <s v="metal"/>
    <x v="845"/>
    <d v="2015-07-23T03:00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437620400"/>
    <n v="1393233855"/>
    <b v="0"/>
    <n v="47"/>
    <b v="1"/>
    <s v="music/metal"/>
    <n v="1.2200090909090908"/>
    <n v="28.553404255319148"/>
    <s v="music"/>
    <s v="metal"/>
    <x v="846"/>
    <d v="2015-07-23T03:00:00"/>
  </r>
  <r>
    <n v="847"/>
    <s v="CENTROPYMUSIC"/>
    <s v="MUSIC WITH MEANING!  MUSIC THAT MATTERS!!!"/>
    <n v="10"/>
    <n v="10"/>
    <x v="0"/>
    <s v="US"/>
    <s v="USD"/>
    <n v="1437620400"/>
    <n v="1433963376"/>
    <b v="0"/>
    <n v="1"/>
    <b v="1"/>
    <s v="music/metal"/>
    <n v="1"/>
    <n v="10"/>
    <s v="music"/>
    <s v="metal"/>
    <x v="847"/>
    <d v="2015-07-23T03:00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37620400"/>
    <n v="1426446033"/>
    <b v="0"/>
    <n v="16"/>
    <b v="1"/>
    <s v="music/metal"/>
    <n v="1"/>
    <n v="18.75"/>
    <s v="music"/>
    <s v="metal"/>
    <x v="848"/>
    <d v="2015-07-23T03:00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37620400"/>
    <n v="1424057664"/>
    <b v="0"/>
    <n v="115"/>
    <b v="1"/>
    <s v="music/metal"/>
    <n v="1.1990000000000001"/>
    <n v="41.704347826086959"/>
    <s v="music"/>
    <s v="metal"/>
    <x v="849"/>
    <d v="2015-07-23T03:00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37620400"/>
    <n v="1458762717"/>
    <b v="0"/>
    <n v="133"/>
    <b v="1"/>
    <s v="music/metal"/>
    <n v="1.55175"/>
    <n v="46.669172932330824"/>
    <s v="music"/>
    <s v="metal"/>
    <x v="850"/>
    <d v="2015-07-23T03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37620400"/>
    <n v="1464815253"/>
    <b v="0"/>
    <n v="70"/>
    <b v="1"/>
    <s v="music/metal"/>
    <n v="1.3045"/>
    <n v="37.271428571428572"/>
    <s v="music"/>
    <s v="metal"/>
    <x v="851"/>
    <d v="2015-07-23T03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37620400"/>
    <n v="1476386395"/>
    <b v="0"/>
    <n v="62"/>
    <b v="1"/>
    <s v="music/metal"/>
    <n v="1.0497142857142858"/>
    <n v="59.258064516129032"/>
    <s v="music"/>
    <s v="metal"/>
    <x v="852"/>
    <d v="2015-07-23T0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37620400"/>
    <n v="1421524709"/>
    <b v="0"/>
    <n v="10"/>
    <b v="1"/>
    <s v="music/metal"/>
    <n v="1"/>
    <n v="30"/>
    <s v="music"/>
    <s v="metal"/>
    <x v="853"/>
    <d v="2015-07-23T03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37620400"/>
    <n v="1480309546"/>
    <b v="0"/>
    <n v="499"/>
    <b v="1"/>
    <s v="music/metal"/>
    <n v="1.1822050359712231"/>
    <n v="65.8623246492986"/>
    <s v="music"/>
    <s v="metal"/>
    <x v="854"/>
    <d v="2015-07-23T03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37620400"/>
    <n v="1466737217"/>
    <b v="0"/>
    <n v="47"/>
    <b v="1"/>
    <s v="music/metal"/>
    <n v="1.0344827586206897"/>
    <n v="31.914893617021278"/>
    <s v="music"/>
    <s v="metal"/>
    <x v="855"/>
    <d v="2015-07-23T03:00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37620400"/>
    <n v="1472282956"/>
    <b v="0"/>
    <n v="28"/>
    <b v="1"/>
    <s v="music/metal"/>
    <n v="2.1800000000000002"/>
    <n v="19.464285714285715"/>
    <s v="music"/>
    <s v="metal"/>
    <x v="856"/>
    <d v="2015-07-23T0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37620400"/>
    <n v="1444831031"/>
    <b v="0"/>
    <n v="24"/>
    <b v="1"/>
    <s v="music/metal"/>
    <n v="1"/>
    <n v="50"/>
    <s v="music"/>
    <s v="metal"/>
    <x v="857"/>
    <d v="2015-07-23T03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37620400"/>
    <n v="1426528418"/>
    <b v="0"/>
    <n v="76"/>
    <b v="1"/>
    <s v="music/metal"/>
    <n v="1.4400583333333332"/>
    <n v="22.737763157894737"/>
    <s v="music"/>
    <s v="metal"/>
    <x v="858"/>
    <d v="2015-07-23T03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7620400"/>
    <n v="1430768468"/>
    <b v="0"/>
    <n v="98"/>
    <b v="1"/>
    <s v="music/metal"/>
    <n v="1.0467500000000001"/>
    <n v="42.724489795918366"/>
    <s v="music"/>
    <s v="metal"/>
    <x v="859"/>
    <d v="2015-07-23T03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437620400"/>
    <n v="1382528113"/>
    <b v="0"/>
    <n v="48"/>
    <b v="0"/>
    <s v="music/jazz"/>
    <n v="0.18142857142857144"/>
    <n v="52.916666666666664"/>
    <s v="music"/>
    <s v="jazz"/>
    <x v="860"/>
    <d v="2015-07-23T0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37620400"/>
    <n v="1471475404"/>
    <b v="0"/>
    <n v="2"/>
    <b v="0"/>
    <s v="music/jazz"/>
    <n v="2.2444444444444444E-2"/>
    <n v="50.5"/>
    <s v="music"/>
    <s v="jazz"/>
    <x v="861"/>
    <d v="2015-07-23T0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437620400"/>
    <n v="1381583948"/>
    <b v="0"/>
    <n v="4"/>
    <b v="0"/>
    <s v="music/jazz"/>
    <n v="3.3999999999999998E-3"/>
    <n v="42.5"/>
    <s v="music"/>
    <s v="jazz"/>
    <x v="862"/>
    <d v="2015-07-23T03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437620400"/>
    <n v="1326422966"/>
    <b v="0"/>
    <n v="5"/>
    <b v="0"/>
    <s v="music/jazz"/>
    <n v="4.4999999999999998E-2"/>
    <n v="18"/>
    <s v="music"/>
    <s v="jazz"/>
    <x v="863"/>
    <d v="2015-07-23T03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437620400"/>
    <n v="1379990038"/>
    <b v="0"/>
    <n v="79"/>
    <b v="0"/>
    <s v="music/jazz"/>
    <n v="0.41538461538461541"/>
    <n v="34.177215189873415"/>
    <s v="music"/>
    <s v="jazz"/>
    <x v="864"/>
    <d v="2015-07-23T03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437620400"/>
    <n v="1353177197"/>
    <b v="0"/>
    <n v="2"/>
    <b v="0"/>
    <s v="music/jazz"/>
    <n v="2.0454545454545454E-2"/>
    <n v="22.5"/>
    <s v="music"/>
    <s v="jazz"/>
    <x v="865"/>
    <d v="2015-07-23T03:00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37620400"/>
    <n v="1421853518"/>
    <b v="0"/>
    <n v="11"/>
    <b v="0"/>
    <s v="music/jazz"/>
    <n v="0.18285714285714286"/>
    <n v="58.18181818181818"/>
    <s v="music"/>
    <s v="jazz"/>
    <x v="866"/>
    <d v="2015-07-23T03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437620400"/>
    <n v="1254450706"/>
    <b v="0"/>
    <n v="11"/>
    <b v="0"/>
    <s v="music/jazz"/>
    <n v="0.2402"/>
    <n v="109.18181818181819"/>
    <s v="music"/>
    <s v="jazz"/>
    <x v="867"/>
    <d v="2015-07-23T03:00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437620400"/>
    <n v="1386463198"/>
    <b v="0"/>
    <n v="1"/>
    <b v="0"/>
    <s v="music/jazz"/>
    <n v="1.1111111111111111E-3"/>
    <n v="50"/>
    <s v="music"/>
    <s v="jazz"/>
    <x v="868"/>
    <d v="2015-07-23T03:00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437620400"/>
    <n v="1362860257"/>
    <b v="0"/>
    <n v="3"/>
    <b v="0"/>
    <s v="music/jazz"/>
    <n v="0.11818181818181818"/>
    <n v="346.66666666666669"/>
    <s v="music"/>
    <s v="jazz"/>
    <x v="869"/>
    <d v="2015-07-23T03:00:0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437620400"/>
    <n v="1375403523"/>
    <b v="0"/>
    <n v="5"/>
    <b v="0"/>
    <s v="music/jazz"/>
    <n v="3.0999999999999999E-3"/>
    <n v="12.4"/>
    <s v="music"/>
    <s v="jazz"/>
    <x v="870"/>
    <d v="2015-07-23T03:00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437620400"/>
    <n v="1383139695"/>
    <b v="0"/>
    <n v="12"/>
    <b v="0"/>
    <s v="music/jazz"/>
    <n v="5.4166666666666669E-2"/>
    <n v="27.083333333333332"/>
    <s v="music"/>
    <s v="jazz"/>
    <x v="871"/>
    <d v="2015-07-23T03:00: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437620400"/>
    <n v="1295898527"/>
    <b v="0"/>
    <n v="2"/>
    <b v="0"/>
    <s v="music/jazz"/>
    <n v="8.1250000000000003E-3"/>
    <n v="32.5"/>
    <s v="music"/>
    <s v="jazz"/>
    <x v="872"/>
    <d v="2015-07-23T03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437620400"/>
    <n v="1349150440"/>
    <b v="0"/>
    <n v="5"/>
    <b v="0"/>
    <s v="music/jazz"/>
    <n v="1.2857142857142857E-2"/>
    <n v="9"/>
    <s v="music"/>
    <s v="jazz"/>
    <x v="873"/>
    <d v="2015-07-23T03:00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437620400"/>
    <n v="1365084034"/>
    <b v="0"/>
    <n v="21"/>
    <b v="0"/>
    <s v="music/jazz"/>
    <n v="0.24333333333333335"/>
    <n v="34.761904761904759"/>
    <s v="music"/>
    <s v="jazz"/>
    <x v="874"/>
    <d v="2015-07-23T03:00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37620400"/>
    <n v="1441128131"/>
    <b v="0"/>
    <n v="0"/>
    <b v="0"/>
    <s v="music/jazz"/>
    <n v="0"/>
    <e v="#DIV/0!"/>
    <s v="music"/>
    <s v="jazz"/>
    <x v="875"/>
    <d v="2015-07-23T03:00:00"/>
  </r>
  <r>
    <n v="876"/>
    <s v="Sound Of Dobells"/>
    <s v="What was the greatest record shop ever?  DOBELLS!"/>
    <n v="3152"/>
    <n v="1286"/>
    <x v="2"/>
    <s v="GB"/>
    <s v="GBP"/>
    <n v="1437620400"/>
    <n v="1357127727"/>
    <b v="0"/>
    <n v="45"/>
    <b v="0"/>
    <s v="music/jazz"/>
    <n v="0.40799492385786801"/>
    <n v="28.577777777777779"/>
    <s v="music"/>
    <s v="jazz"/>
    <x v="876"/>
    <d v="2015-07-23T03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437620400"/>
    <n v="1384887360"/>
    <b v="0"/>
    <n v="29"/>
    <b v="0"/>
    <s v="music/jazz"/>
    <n v="0.67549999999999999"/>
    <n v="46.586206896551722"/>
    <s v="music"/>
    <s v="jazz"/>
    <x v="877"/>
    <d v="2015-07-23T03:00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437620400"/>
    <n v="1290490524"/>
    <b v="0"/>
    <n v="2"/>
    <b v="0"/>
    <s v="music/jazz"/>
    <n v="1.2999999999999999E-2"/>
    <n v="32.5"/>
    <s v="music"/>
    <s v="jazz"/>
    <x v="878"/>
    <d v="2015-07-23T03:00:0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437620400"/>
    <n v="1336506905"/>
    <b v="0"/>
    <n v="30"/>
    <b v="0"/>
    <s v="music/jazz"/>
    <n v="0.30666666666666664"/>
    <n v="21.466666666666665"/>
    <s v="music"/>
    <s v="jazz"/>
    <x v="879"/>
    <d v="2015-07-23T03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437620400"/>
    <n v="1348731738"/>
    <b v="0"/>
    <n v="8"/>
    <b v="0"/>
    <s v="music/indie rock"/>
    <n v="2.9894179894179893E-2"/>
    <n v="14.125"/>
    <s v="music"/>
    <s v="indie rock"/>
    <x v="880"/>
    <d v="2015-07-23T03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437620400"/>
    <n v="1322632886"/>
    <b v="0"/>
    <n v="1"/>
    <b v="0"/>
    <s v="music/indie rock"/>
    <n v="8.0000000000000002E-3"/>
    <n v="30"/>
    <s v="music"/>
    <s v="indie rock"/>
    <x v="881"/>
    <d v="2015-07-23T0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437620400"/>
    <n v="1312490350"/>
    <b v="0"/>
    <n v="14"/>
    <b v="0"/>
    <s v="music/indie rock"/>
    <n v="0.20133333333333334"/>
    <n v="21.571428571428573"/>
    <s v="music"/>
    <s v="indie rock"/>
    <x v="882"/>
    <d v="2015-07-23T0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37620400"/>
    <n v="1451773635"/>
    <b v="0"/>
    <n v="24"/>
    <b v="0"/>
    <s v="music/indie rock"/>
    <n v="0.4002"/>
    <n v="83.375"/>
    <s v="music"/>
    <s v="indie rock"/>
    <x v="883"/>
    <d v="2015-07-23T03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437620400"/>
    <n v="1331666146"/>
    <b v="0"/>
    <n v="2"/>
    <b v="0"/>
    <s v="music/indie rock"/>
    <n v="0.01"/>
    <n v="10"/>
    <s v="music"/>
    <s v="indie rock"/>
    <x v="884"/>
    <d v="2015-07-23T03:00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37620400"/>
    <n v="1481322911"/>
    <b v="0"/>
    <n v="21"/>
    <b v="0"/>
    <s v="music/indie rock"/>
    <n v="0.75"/>
    <n v="35.714285714285715"/>
    <s v="music"/>
    <s v="indie rock"/>
    <x v="885"/>
    <d v="2015-07-23T03:00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37620400"/>
    <n v="1471812813"/>
    <b v="0"/>
    <n v="7"/>
    <b v="0"/>
    <s v="music/indie rock"/>
    <n v="0.41"/>
    <n v="29.285714285714285"/>
    <s v="music"/>
    <s v="indie rock"/>
    <x v="886"/>
    <d v="2015-07-23T03:00:0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437620400"/>
    <n v="1335567655"/>
    <b v="0"/>
    <n v="0"/>
    <b v="0"/>
    <s v="music/indie rock"/>
    <n v="0"/>
    <e v="#DIV/0!"/>
    <s v="music"/>
    <s v="indie rock"/>
    <x v="887"/>
    <d v="2015-07-23T03:00:0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437620400"/>
    <n v="1311789885"/>
    <b v="0"/>
    <n v="4"/>
    <b v="0"/>
    <s v="music/indie rock"/>
    <n v="7.1999999999999995E-2"/>
    <n v="18"/>
    <s v="music"/>
    <s v="indie rock"/>
    <x v="888"/>
    <d v="2015-07-23T0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37620400"/>
    <n v="1409942943"/>
    <b v="0"/>
    <n v="32"/>
    <b v="0"/>
    <s v="music/indie rock"/>
    <n v="9.4412800000000005E-2"/>
    <n v="73.760000000000005"/>
    <s v="music"/>
    <s v="indie rock"/>
    <x v="889"/>
    <d v="2015-07-23T03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437620400"/>
    <n v="1382460379"/>
    <b v="0"/>
    <n v="4"/>
    <b v="0"/>
    <s v="music/indie rock"/>
    <n v="4.1666666666666664E-2"/>
    <n v="31.25"/>
    <s v="music"/>
    <s v="indie rock"/>
    <x v="890"/>
    <d v="2015-07-23T03:00:0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37620400"/>
    <n v="1405989930"/>
    <b v="0"/>
    <n v="9"/>
    <b v="0"/>
    <s v="music/indie rock"/>
    <n v="3.2500000000000001E-2"/>
    <n v="28.888888888888889"/>
    <s v="music"/>
    <s v="indie rock"/>
    <x v="891"/>
    <d v="2015-07-23T03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437620400"/>
    <n v="1273121283"/>
    <b v="0"/>
    <n v="17"/>
    <b v="0"/>
    <s v="music/indie rock"/>
    <n v="0.40749999999999997"/>
    <n v="143.8235294117647"/>
    <s v="music"/>
    <s v="indie rock"/>
    <x v="892"/>
    <d v="2015-07-23T0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37620400"/>
    <n v="1425331963"/>
    <b v="0"/>
    <n v="5"/>
    <b v="0"/>
    <s v="music/indie rock"/>
    <n v="0.1"/>
    <n v="40"/>
    <s v="music"/>
    <s v="indie rock"/>
    <x v="893"/>
    <d v="2015-07-23T03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37620400"/>
    <n v="1462577610"/>
    <b v="0"/>
    <n v="53"/>
    <b v="0"/>
    <s v="music/indie rock"/>
    <n v="0.39169999999999999"/>
    <n v="147.81132075471697"/>
    <s v="music"/>
    <s v="indie rock"/>
    <x v="894"/>
    <d v="2015-07-23T03:00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437620400"/>
    <n v="1284087829"/>
    <b v="0"/>
    <n v="7"/>
    <b v="0"/>
    <s v="music/indie rock"/>
    <n v="2.4375000000000001E-2"/>
    <n v="27.857142857142858"/>
    <s v="music"/>
    <s v="indie rock"/>
    <x v="895"/>
    <d v="2015-07-23T03:00:0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37620400"/>
    <n v="1438549026"/>
    <b v="0"/>
    <n v="72"/>
    <b v="0"/>
    <s v="music/indie rock"/>
    <n v="0.4"/>
    <n v="44.444444444444443"/>
    <s v="music"/>
    <s v="indie rock"/>
    <x v="896"/>
    <d v="2015-07-23T0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437620400"/>
    <n v="1351528308"/>
    <b v="0"/>
    <n v="0"/>
    <b v="0"/>
    <s v="music/indie rock"/>
    <n v="0"/>
    <e v="#DIV/0!"/>
    <s v="music"/>
    <s v="indie rock"/>
    <x v="897"/>
    <d v="2015-07-23T03:00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437620400"/>
    <n v="1322763110"/>
    <b v="0"/>
    <n v="2"/>
    <b v="0"/>
    <s v="music/indie rock"/>
    <n v="2.8000000000000001E-2"/>
    <n v="35"/>
    <s v="music"/>
    <s v="indie rock"/>
    <x v="898"/>
    <d v="2015-07-23T03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437620400"/>
    <n v="1302661362"/>
    <b v="0"/>
    <n v="8"/>
    <b v="0"/>
    <s v="music/indie rock"/>
    <n v="0.37333333333333335"/>
    <n v="35"/>
    <s v="music"/>
    <s v="indie rock"/>
    <x v="899"/>
    <d v="2015-07-23T03:00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37620400"/>
    <n v="1456777402"/>
    <b v="0"/>
    <n v="2"/>
    <b v="0"/>
    <s v="music/jazz"/>
    <n v="4.1999999999999997E-3"/>
    <n v="10.5"/>
    <s v="music"/>
    <s v="jazz"/>
    <x v="900"/>
    <d v="2015-07-23T03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437620400"/>
    <n v="1272050914"/>
    <b v="0"/>
    <n v="0"/>
    <b v="0"/>
    <s v="music/jazz"/>
    <n v="0"/>
    <e v="#DIV/0!"/>
    <s v="music"/>
    <s v="jazz"/>
    <x v="901"/>
    <d v="2015-07-23T03:00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37620400"/>
    <n v="1404947422"/>
    <b v="0"/>
    <n v="3"/>
    <b v="0"/>
    <s v="music/jazz"/>
    <n v="3.0000000000000001E-3"/>
    <n v="30"/>
    <s v="music"/>
    <s v="jazz"/>
    <x v="902"/>
    <d v="2015-07-23T03:0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437620400"/>
    <n v="1346180780"/>
    <b v="0"/>
    <n v="4"/>
    <b v="0"/>
    <s v="music/jazz"/>
    <n v="3.2000000000000001E-2"/>
    <n v="40"/>
    <s v="music"/>
    <s v="jazz"/>
    <x v="903"/>
    <d v="2015-07-23T03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37620400"/>
    <n v="1449194137"/>
    <b v="0"/>
    <n v="3"/>
    <b v="0"/>
    <s v="music/jazz"/>
    <n v="3.0200000000000001E-3"/>
    <n v="50.333333333333336"/>
    <s v="music"/>
    <s v="jazz"/>
    <x v="904"/>
    <d v="2015-07-23T03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437620400"/>
    <n v="1290663926"/>
    <b v="0"/>
    <n v="6"/>
    <b v="0"/>
    <s v="music/jazz"/>
    <n v="3.0153846153846153E-2"/>
    <n v="32.666666666666664"/>
    <s v="music"/>
    <s v="jazz"/>
    <x v="905"/>
    <d v="2015-07-23T03:00:00"/>
  </r>
  <r>
    <n v="906"/>
    <s v="24th Music Presents Channeling Motown (Live)"/>
    <s v="The DMV's most respected saxophonist pay tribute to Motown."/>
    <n v="15000"/>
    <n v="0"/>
    <x v="2"/>
    <s v="US"/>
    <s v="USD"/>
    <n v="1437620400"/>
    <n v="1392093190"/>
    <b v="0"/>
    <n v="0"/>
    <b v="0"/>
    <s v="music/jazz"/>
    <n v="0"/>
    <e v="#DIV/0!"/>
    <s v="music"/>
    <s v="jazz"/>
    <x v="906"/>
    <d v="2015-07-23T03:00:00"/>
  </r>
  <r>
    <n v="907"/>
    <s v="Greg Chambers Saxophone CD"/>
    <s v="Greg Chambers' self-titled CD needs support for post production, replication, and promotion."/>
    <n v="2900"/>
    <n v="0"/>
    <x v="2"/>
    <s v="US"/>
    <s v="USD"/>
    <n v="1437620400"/>
    <n v="1313123823"/>
    <b v="0"/>
    <n v="0"/>
    <b v="0"/>
    <s v="music/jazz"/>
    <n v="0"/>
    <e v="#DIV/0!"/>
    <s v="music"/>
    <s v="jazz"/>
    <x v="907"/>
    <d v="2015-07-23T03:00:0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437620400"/>
    <n v="1276283655"/>
    <b v="0"/>
    <n v="0"/>
    <b v="0"/>
    <s v="music/jazz"/>
    <n v="0"/>
    <e v="#DIV/0!"/>
    <s v="music"/>
    <s v="jazz"/>
    <x v="908"/>
    <d v="2015-07-23T03:00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437620400"/>
    <n v="1340296440"/>
    <b v="0"/>
    <n v="8"/>
    <b v="0"/>
    <s v="music/jazz"/>
    <n v="3.2500000000000001E-2"/>
    <n v="65"/>
    <s v="music"/>
    <s v="jazz"/>
    <x v="909"/>
    <d v="2015-07-23T0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37620400"/>
    <n v="1483362319"/>
    <b v="0"/>
    <n v="5"/>
    <b v="0"/>
    <s v="music/jazz"/>
    <n v="0.22363636363636363"/>
    <n v="24.6"/>
    <s v="music"/>
    <s v="jazz"/>
    <x v="910"/>
    <d v="2015-07-23T03:00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437620400"/>
    <n v="1388707645"/>
    <b v="0"/>
    <n v="0"/>
    <b v="0"/>
    <s v="music/jazz"/>
    <n v="0"/>
    <e v="#DIV/0!"/>
    <s v="music"/>
    <s v="jazz"/>
    <x v="911"/>
    <d v="2015-07-23T03:00:0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437620400"/>
    <n v="1350009447"/>
    <b v="0"/>
    <n v="2"/>
    <b v="0"/>
    <s v="music/jazz"/>
    <n v="8.5714285714285719E-3"/>
    <n v="15"/>
    <s v="music"/>
    <s v="jazz"/>
    <x v="912"/>
    <d v="2015-07-23T03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437620400"/>
    <n v="1333596019"/>
    <b v="0"/>
    <n v="24"/>
    <b v="0"/>
    <s v="music/jazz"/>
    <n v="6.6066666666666662E-2"/>
    <n v="82.583333333333329"/>
    <s v="music"/>
    <s v="jazz"/>
    <x v="913"/>
    <d v="2015-07-23T03:00:0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437620400"/>
    <n v="1343326747"/>
    <b v="0"/>
    <n v="0"/>
    <b v="0"/>
    <s v="music/jazz"/>
    <n v="0"/>
    <e v="#DIV/0!"/>
    <s v="music"/>
    <s v="jazz"/>
    <x v="914"/>
    <d v="2015-07-23T03:00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437620400"/>
    <n v="1327853914"/>
    <b v="0"/>
    <n v="9"/>
    <b v="0"/>
    <s v="music/jazz"/>
    <n v="5.7692307692307696E-2"/>
    <n v="41.666666666666664"/>
    <s v="music"/>
    <s v="jazz"/>
    <x v="915"/>
    <d v="2015-07-23T03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437620400"/>
    <n v="1284409734"/>
    <b v="0"/>
    <n v="0"/>
    <b v="0"/>
    <s v="music/jazz"/>
    <n v="0"/>
    <e v="#DIV/0!"/>
    <s v="music"/>
    <s v="jazz"/>
    <x v="916"/>
    <d v="2015-07-23T0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37620400"/>
    <n v="1402612730"/>
    <b v="0"/>
    <n v="1"/>
    <b v="0"/>
    <s v="music/jazz"/>
    <n v="6.0000000000000001E-3"/>
    <n v="30"/>
    <s v="music"/>
    <s v="jazz"/>
    <x v="917"/>
    <d v="2015-07-23T03:0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37620400"/>
    <n v="1414879161"/>
    <b v="0"/>
    <n v="10"/>
    <b v="0"/>
    <s v="music/jazz"/>
    <n v="5.0256410256410255E-2"/>
    <n v="19.600000000000001"/>
    <s v="music"/>
    <s v="jazz"/>
    <x v="918"/>
    <d v="2015-07-23T03:00:00"/>
  </r>
  <r>
    <n v="919"/>
    <s v="Jazz CD:  Out of The Blue"/>
    <s v="Cool jazz with a New Orleans flavor."/>
    <n v="20000"/>
    <n v="100"/>
    <x v="2"/>
    <s v="US"/>
    <s v="USD"/>
    <n v="1437620400"/>
    <n v="1352906645"/>
    <b v="0"/>
    <n v="1"/>
    <b v="0"/>
    <s v="music/jazz"/>
    <n v="5.0000000000000001E-3"/>
    <n v="100"/>
    <s v="music"/>
    <s v="jazz"/>
    <x v="919"/>
    <d v="2015-07-23T03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437620400"/>
    <n v="1381853222"/>
    <b v="0"/>
    <n v="0"/>
    <b v="0"/>
    <s v="music/jazz"/>
    <n v="0"/>
    <e v="#DIV/0!"/>
    <s v="music"/>
    <s v="jazz"/>
    <x v="920"/>
    <d v="2015-07-23T03:00:0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437620400"/>
    <n v="1320033976"/>
    <b v="0"/>
    <n v="20"/>
    <b v="0"/>
    <s v="music/jazz"/>
    <n v="0.309"/>
    <n v="231.75"/>
    <s v="music"/>
    <s v="jazz"/>
    <x v="921"/>
    <d v="2015-07-23T03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37620400"/>
    <n v="1409143393"/>
    <b v="0"/>
    <n v="30"/>
    <b v="0"/>
    <s v="music/jazz"/>
    <n v="0.21037037037037037"/>
    <n v="189.33333333333334"/>
    <s v="music"/>
    <s v="jazz"/>
    <x v="922"/>
    <d v="2015-07-23T03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37620400"/>
    <n v="1414018923"/>
    <b v="0"/>
    <n v="6"/>
    <b v="0"/>
    <s v="music/jazz"/>
    <n v="2.1999999999999999E-2"/>
    <n v="55"/>
    <s v="music"/>
    <s v="jazz"/>
    <x v="923"/>
    <d v="2015-07-23T03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437620400"/>
    <n v="1358203069"/>
    <b v="0"/>
    <n v="15"/>
    <b v="0"/>
    <s v="music/jazz"/>
    <n v="0.109"/>
    <n v="21.8"/>
    <s v="music"/>
    <s v="jazz"/>
    <x v="924"/>
    <d v="2015-07-23T0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437620400"/>
    <n v="1382994511"/>
    <b v="0"/>
    <n v="5"/>
    <b v="0"/>
    <s v="music/jazz"/>
    <n v="2.6666666666666668E-2"/>
    <n v="32"/>
    <s v="music"/>
    <s v="jazz"/>
    <x v="925"/>
    <d v="2015-07-23T03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437620400"/>
    <n v="1276043330"/>
    <b v="0"/>
    <n v="0"/>
    <b v="0"/>
    <s v="music/jazz"/>
    <n v="0"/>
    <e v="#DIV/0!"/>
    <s v="music"/>
    <s v="jazz"/>
    <x v="926"/>
    <d v="2015-07-23T03:00:00"/>
  </r>
  <r>
    <n v="927"/>
    <s v="JETRO DA SILVA FUNK PROJECT"/>
    <s v="Studio CD/DVD Solo project of Pianist &amp; Keyboardist Jetro da Silva"/>
    <n v="20000"/>
    <n v="0"/>
    <x v="2"/>
    <s v="US"/>
    <s v="USD"/>
    <n v="1437620400"/>
    <n v="1334432695"/>
    <b v="0"/>
    <n v="0"/>
    <b v="0"/>
    <s v="music/jazz"/>
    <n v="0"/>
    <e v="#DIV/0!"/>
    <s v="music"/>
    <s v="jazz"/>
    <x v="927"/>
    <d v="2015-07-23T03:00:00"/>
  </r>
  <r>
    <n v="928"/>
    <s v="In a Jazzy Motown"/>
    <s v="A real Motown Backup singer on 22 gold and platinum albums headlines her own Jazz CD of Motown songs."/>
    <n v="14500"/>
    <n v="1575"/>
    <x v="2"/>
    <s v="US"/>
    <s v="USD"/>
    <n v="1437620400"/>
    <n v="1348864913"/>
    <b v="0"/>
    <n v="28"/>
    <b v="0"/>
    <s v="music/jazz"/>
    <n v="0.10862068965517241"/>
    <n v="56.25"/>
    <s v="music"/>
    <s v="jazz"/>
    <x v="928"/>
    <d v="2015-07-23T03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437620400"/>
    <n v="1331358169"/>
    <b v="0"/>
    <n v="0"/>
    <b v="0"/>
    <s v="music/jazz"/>
    <n v="0"/>
    <e v="#DIV/0!"/>
    <s v="music"/>
    <s v="jazz"/>
    <x v="929"/>
    <d v="2015-07-23T03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437620400"/>
    <n v="1273874306"/>
    <b v="0"/>
    <n v="5"/>
    <b v="0"/>
    <s v="music/jazz"/>
    <n v="0.38333333333333336"/>
    <n v="69"/>
    <s v="music"/>
    <s v="jazz"/>
    <x v="930"/>
    <d v="2015-07-23T03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437620400"/>
    <n v="1392021502"/>
    <b v="0"/>
    <n v="7"/>
    <b v="0"/>
    <s v="music/jazz"/>
    <n v="6.5500000000000003E-2"/>
    <n v="18.714285714285715"/>
    <s v="music"/>
    <s v="jazz"/>
    <x v="931"/>
    <d v="2015-07-23T03:00:00"/>
  </r>
  <r>
    <n v="932"/>
    <s v="Mandy Harvey Christmas Album"/>
    <s v="Help me to create my 3rd album, a Christmas CD with 16 Holiday/Original favorites!"/>
    <n v="9500"/>
    <n v="1381"/>
    <x v="2"/>
    <s v="US"/>
    <s v="USD"/>
    <n v="1437620400"/>
    <n v="1360106145"/>
    <b v="0"/>
    <n v="30"/>
    <b v="0"/>
    <s v="music/jazz"/>
    <n v="0.14536842105263159"/>
    <n v="46.033333333333331"/>
    <s v="music"/>
    <s v="jazz"/>
    <x v="932"/>
    <d v="2015-07-23T03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437620400"/>
    <n v="1394683409"/>
    <b v="0"/>
    <n v="2"/>
    <b v="0"/>
    <s v="music/jazz"/>
    <n v="0.06"/>
    <n v="60"/>
    <s v="music"/>
    <s v="jazz"/>
    <x v="933"/>
    <d v="2015-07-23T03:00:0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437620400"/>
    <n v="1396633284"/>
    <b v="0"/>
    <n v="30"/>
    <b v="0"/>
    <s v="music/jazz"/>
    <n v="0.30399999999999999"/>
    <n v="50.666666666666664"/>
    <s v="music"/>
    <s v="jazz"/>
    <x v="934"/>
    <d v="2015-07-23T0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37620400"/>
    <n v="1451462429"/>
    <b v="0"/>
    <n v="2"/>
    <b v="0"/>
    <s v="music/jazz"/>
    <n v="1.4285714285714285E-2"/>
    <n v="25"/>
    <s v="music"/>
    <s v="jazz"/>
    <x v="935"/>
    <d v="2015-07-23T03:00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437620400"/>
    <n v="1323131689"/>
    <b v="0"/>
    <n v="0"/>
    <b v="0"/>
    <s v="music/jazz"/>
    <n v="0"/>
    <e v="#DIV/0!"/>
    <s v="music"/>
    <s v="jazz"/>
    <x v="936"/>
    <d v="2015-07-23T0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437620400"/>
    <n v="1380913757"/>
    <b v="0"/>
    <n v="2"/>
    <b v="0"/>
    <s v="music/jazz"/>
    <n v="1.1428571428571429E-2"/>
    <n v="20"/>
    <s v="music"/>
    <s v="jazz"/>
    <x v="937"/>
    <d v="2015-07-23T03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437620400"/>
    <n v="1343993448"/>
    <b v="0"/>
    <n v="1"/>
    <b v="0"/>
    <s v="music/jazz"/>
    <n v="3.5714285714285713E-3"/>
    <n v="25"/>
    <s v="music"/>
    <s v="jazz"/>
    <x v="938"/>
    <d v="2015-07-23T03:00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437620400"/>
    <n v="1369246738"/>
    <b v="0"/>
    <n v="2"/>
    <b v="0"/>
    <s v="music/jazz"/>
    <n v="1.4545454545454545E-2"/>
    <n v="20"/>
    <s v="music"/>
    <s v="jazz"/>
    <x v="939"/>
    <d v="2015-07-23T03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7620400"/>
    <n v="1435363926"/>
    <b v="0"/>
    <n v="14"/>
    <b v="0"/>
    <s v="technology/wearables"/>
    <n v="0.17155555555555554"/>
    <n v="110.28571428571429"/>
    <s v="technology"/>
    <s v="wearables"/>
    <x v="940"/>
    <d v="2015-07-23T03:00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37620400"/>
    <n v="1484101145"/>
    <b v="0"/>
    <n v="31"/>
    <b v="0"/>
    <s v="technology/wearables"/>
    <n v="2.3220000000000001E-2"/>
    <n v="37.451612903225808"/>
    <s v="technology"/>
    <s v="wearables"/>
    <x v="941"/>
    <d v="2015-07-23T0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37620400"/>
    <n v="1452716060"/>
    <b v="0"/>
    <n v="16"/>
    <b v="0"/>
    <s v="technology/wearables"/>
    <n v="8.9066666666666669E-2"/>
    <n v="41.75"/>
    <s v="technology"/>
    <s v="wearables"/>
    <x v="942"/>
    <d v="2015-07-23T03:00:00"/>
  </r>
  <r>
    <n v="943"/>
    <s v="SleepMode"/>
    <s v="A mask for home or travel that will give you the best, undisturbed sleep of your life."/>
    <n v="3000"/>
    <n v="289"/>
    <x v="2"/>
    <s v="US"/>
    <s v="USD"/>
    <n v="1437620400"/>
    <n v="1477843305"/>
    <b v="0"/>
    <n v="12"/>
    <b v="0"/>
    <s v="technology/wearables"/>
    <n v="9.633333333333334E-2"/>
    <n v="24.083333333333332"/>
    <s v="technology"/>
    <s v="wearables"/>
    <x v="943"/>
    <d v="2015-07-23T03:00:0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37620400"/>
    <n v="1458050450"/>
    <b v="0"/>
    <n v="96"/>
    <b v="0"/>
    <s v="technology/wearables"/>
    <n v="0.13325999999999999"/>
    <n v="69.40625"/>
    <s v="technology"/>
    <s v="wearables"/>
    <x v="944"/>
    <d v="2015-07-23T03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37620400"/>
    <n v="1482958626"/>
    <b v="0"/>
    <n v="16"/>
    <b v="0"/>
    <s v="technology/wearables"/>
    <n v="2.4840000000000001E-2"/>
    <n v="155.25"/>
    <s v="technology"/>
    <s v="wearables"/>
    <x v="945"/>
    <d v="2015-07-23T03:00:00"/>
  </r>
  <r>
    <n v="946"/>
    <s v="OmniTrade Apron"/>
    <s v="Soft edged-Hard working. The perfect wearable organization for the home and professional shop."/>
    <n v="15000"/>
    <n v="286"/>
    <x v="2"/>
    <s v="US"/>
    <s v="USD"/>
    <n v="1437620400"/>
    <n v="1470852048"/>
    <b v="0"/>
    <n v="5"/>
    <b v="0"/>
    <s v="technology/wearables"/>
    <n v="1.9066666666666666E-2"/>
    <n v="57.2"/>
    <s v="technology"/>
    <s v="wearables"/>
    <x v="946"/>
    <d v="2015-07-23T03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37620400"/>
    <n v="1462128306"/>
    <b v="0"/>
    <n v="0"/>
    <b v="0"/>
    <s v="technology/wearables"/>
    <n v="0"/>
    <e v="#DIV/0!"/>
    <s v="technology"/>
    <s v="wearables"/>
    <x v="947"/>
    <d v="2015-07-23T03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37620400"/>
    <n v="1455220364"/>
    <b v="0"/>
    <n v="8"/>
    <b v="0"/>
    <s v="technology/wearables"/>
    <n v="0.12"/>
    <n v="60"/>
    <s v="technology"/>
    <s v="wearables"/>
    <x v="948"/>
    <d v="2015-07-23T03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37620400"/>
    <n v="1450832576"/>
    <b v="0"/>
    <n v="7"/>
    <b v="0"/>
    <s v="technology/wearables"/>
    <n v="1.3650000000000001E-2"/>
    <n v="39"/>
    <s v="technology"/>
    <s v="wearables"/>
    <x v="949"/>
    <d v="2015-07-23T03:00:0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37620400"/>
    <n v="1450461661"/>
    <b v="0"/>
    <n v="24"/>
    <b v="0"/>
    <s v="technology/wearables"/>
    <n v="0.28039999999999998"/>
    <n v="58.416666666666664"/>
    <s v="technology"/>
    <s v="wearables"/>
    <x v="950"/>
    <d v="2015-07-23T03:00:00"/>
  </r>
  <r>
    <n v="951"/>
    <s v="Smart Harness"/>
    <s v="Revolutionizing the way we walk our dogs!"/>
    <n v="50000"/>
    <n v="19195"/>
    <x v="2"/>
    <s v="US"/>
    <s v="USD"/>
    <n v="1437620400"/>
    <n v="1461166872"/>
    <b v="0"/>
    <n v="121"/>
    <b v="0"/>
    <s v="technology/wearables"/>
    <n v="0.38390000000000002"/>
    <n v="158.63636363636363"/>
    <s v="technology"/>
    <s v="wearables"/>
    <x v="951"/>
    <d v="2015-07-23T03:00:00"/>
  </r>
  <r>
    <n v="952"/>
    <s v="Audionoggin - Join the Earvolution"/>
    <s v="Audionoggin: Wireless personal surround sound for the athlete in everyone."/>
    <n v="49000"/>
    <n v="19572"/>
    <x v="2"/>
    <s v="US"/>
    <s v="USD"/>
    <n v="1437620400"/>
    <n v="1476888212"/>
    <b v="0"/>
    <n v="196"/>
    <b v="0"/>
    <s v="technology/wearables"/>
    <n v="0.39942857142857141"/>
    <n v="99.857142857142861"/>
    <s v="technology"/>
    <s v="wearables"/>
    <x v="952"/>
    <d v="2015-07-23T03:00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37620400"/>
    <n v="1419566199"/>
    <b v="0"/>
    <n v="5"/>
    <b v="0"/>
    <s v="technology/wearables"/>
    <n v="8.3999999999999995E-3"/>
    <n v="25.2"/>
    <s v="technology"/>
    <s v="wearables"/>
    <x v="953"/>
    <d v="2015-07-23T03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37620400"/>
    <n v="1436472039"/>
    <b v="0"/>
    <n v="73"/>
    <b v="0"/>
    <s v="technology/wearables"/>
    <n v="0.43406666666666666"/>
    <n v="89.191780821917803"/>
    <s v="technology"/>
    <s v="wearables"/>
    <x v="954"/>
    <d v="2015-07-23T03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37620400"/>
    <n v="1470294300"/>
    <b v="0"/>
    <n v="93"/>
    <b v="0"/>
    <s v="technology/wearables"/>
    <n v="5.6613333333333335E-2"/>
    <n v="182.6236559139785"/>
    <s v="technology"/>
    <s v="wearables"/>
    <x v="955"/>
    <d v="2015-07-23T03:00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7620400"/>
    <n v="1424901359"/>
    <b v="0"/>
    <n v="17"/>
    <b v="0"/>
    <s v="technology/wearables"/>
    <n v="1.7219999999999999E-2"/>
    <n v="50.647058823529413"/>
    <s v="technology"/>
    <s v="wearables"/>
    <x v="956"/>
    <d v="2015-07-23T03:00:00"/>
  </r>
  <r>
    <n v="957"/>
    <s v="DUALBAND, the Leather NFC Smart Watch Band"/>
    <s v="A Leather Smart watch Band, that NEVER needs to be charged for only $37!"/>
    <n v="12000"/>
    <n v="233"/>
    <x v="2"/>
    <s v="US"/>
    <s v="USD"/>
    <n v="1437620400"/>
    <n v="1476710133"/>
    <b v="0"/>
    <n v="7"/>
    <b v="0"/>
    <s v="technology/wearables"/>
    <n v="1.9416666666666665E-2"/>
    <n v="33.285714285714285"/>
    <s v="technology"/>
    <s v="wearables"/>
    <x v="957"/>
    <d v="2015-07-23T03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37620400"/>
    <n v="1426792563"/>
    <b v="0"/>
    <n v="17"/>
    <b v="0"/>
    <s v="technology/wearables"/>
    <n v="0.11328275684711328"/>
    <n v="51.823529411764703"/>
    <s v="technology"/>
    <s v="wearables"/>
    <x v="958"/>
    <d v="2015-07-23T03:00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37620400"/>
    <n v="1419048665"/>
    <b v="0"/>
    <n v="171"/>
    <b v="0"/>
    <s v="technology/wearables"/>
    <n v="0.3886"/>
    <n v="113.62573099415205"/>
    <s v="technology"/>
    <s v="wearables"/>
    <x v="959"/>
    <d v="2015-07-23T03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37620400"/>
    <n v="1485874955"/>
    <b v="0"/>
    <n v="188"/>
    <b v="0"/>
    <s v="technology/wearables"/>
    <n v="0.46100628930817611"/>
    <n v="136.46276595744681"/>
    <s v="technology"/>
    <s v="wearables"/>
    <x v="960"/>
    <d v="2015-07-23T03:00:0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37620400"/>
    <n v="1483634335"/>
    <b v="0"/>
    <n v="110"/>
    <b v="0"/>
    <s v="technology/wearables"/>
    <n v="0.42188421052631581"/>
    <n v="364.35454545454547"/>
    <s v="technology"/>
    <s v="wearables"/>
    <x v="961"/>
    <d v="2015-07-23T0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37620400"/>
    <n v="1451927153"/>
    <b v="0"/>
    <n v="37"/>
    <b v="0"/>
    <s v="technology/wearables"/>
    <n v="0.2848"/>
    <n v="19.243243243243242"/>
    <s v="technology"/>
    <s v="wearables"/>
    <x v="962"/>
    <d v="2015-07-23T03:00:00"/>
  </r>
  <r>
    <n v="963"/>
    <s v="The Ultimate Learning Center"/>
    <s v="WE are molding an educated, motivated, non violent GENERATION!"/>
    <n v="35000"/>
    <n v="377"/>
    <x v="2"/>
    <s v="US"/>
    <s v="USD"/>
    <n v="1437620400"/>
    <n v="1473693319"/>
    <b v="0"/>
    <n v="9"/>
    <b v="0"/>
    <s v="technology/wearables"/>
    <n v="1.0771428571428571E-2"/>
    <n v="41.888888888888886"/>
    <s v="technology"/>
    <s v="wearables"/>
    <x v="963"/>
    <d v="2015-07-23T03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37620400"/>
    <n v="1437663919"/>
    <b v="0"/>
    <n v="29"/>
    <b v="0"/>
    <s v="technology/wearables"/>
    <n v="7.9909090909090902E-3"/>
    <n v="30.310344827586206"/>
    <s v="technology"/>
    <s v="wearables"/>
    <x v="964"/>
    <d v="2015-07-23T03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37620400"/>
    <n v="1474676646"/>
    <b v="0"/>
    <n v="6"/>
    <b v="0"/>
    <s v="technology/wearables"/>
    <n v="1.192E-2"/>
    <n v="49.666666666666664"/>
    <s v="technology"/>
    <s v="wearables"/>
    <x v="965"/>
    <d v="2015-07-23T03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37620400"/>
    <n v="1473174932"/>
    <b v="0"/>
    <n v="30"/>
    <b v="0"/>
    <s v="technology/wearables"/>
    <n v="0.14799999999999999"/>
    <n v="59.2"/>
    <s v="technology"/>
    <s v="wearables"/>
    <x v="966"/>
    <d v="2015-07-23T03:00:00"/>
  </r>
  <r>
    <n v="967"/>
    <s v="Better Beanie"/>
    <s v="Better Beanie is the new therapeutic wearable designed to assist you while keeping your hands free."/>
    <n v="20000"/>
    <n v="3562"/>
    <x v="2"/>
    <s v="US"/>
    <s v="USD"/>
    <n v="1437620400"/>
    <n v="1456121174"/>
    <b v="0"/>
    <n v="81"/>
    <b v="0"/>
    <s v="technology/wearables"/>
    <n v="0.17810000000000001"/>
    <n v="43.97530864197531"/>
    <s v="technology"/>
    <s v="wearables"/>
    <x v="967"/>
    <d v="2015-07-23T03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37620400"/>
    <n v="1405542034"/>
    <b v="0"/>
    <n v="4"/>
    <b v="0"/>
    <s v="technology/wearables"/>
    <n v="1.325E-2"/>
    <n v="26.5"/>
    <s v="technology"/>
    <s v="wearables"/>
    <x v="968"/>
    <d v="2015-07-23T03:00:00"/>
  </r>
  <r>
    <n v="969"/>
    <s v="Make 100 | Geek &amp; Chic: Smart Safety Jewelry."/>
    <s v="Geek &amp; Chic Smart Jewelry Collection, Wearables Meet Style!"/>
    <n v="30000"/>
    <n v="14000"/>
    <x v="2"/>
    <s v="MX"/>
    <s v="MXN"/>
    <n v="1437620400"/>
    <n v="1483773407"/>
    <b v="0"/>
    <n v="11"/>
    <b v="0"/>
    <s v="technology/wearables"/>
    <n v="0.46666666666666667"/>
    <n v="1272.7272727272727"/>
    <s v="technology"/>
    <s v="wearables"/>
    <x v="969"/>
    <d v="2015-07-23T03:00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37620400"/>
    <n v="1481951853"/>
    <b v="0"/>
    <n v="14"/>
    <b v="0"/>
    <s v="technology/wearables"/>
    <n v="0.4592"/>
    <n v="164"/>
    <s v="technology"/>
    <s v="wearables"/>
    <x v="970"/>
    <d v="2015-07-23T03:00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7620400"/>
    <n v="1429290060"/>
    <b v="0"/>
    <n v="5"/>
    <b v="0"/>
    <s v="technology/wearables"/>
    <n v="2.2599999999999999E-3"/>
    <n v="45.2"/>
    <s v="technology"/>
    <s v="wearables"/>
    <x v="971"/>
    <d v="2015-07-23T03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37620400"/>
    <n v="1407271598"/>
    <b v="0"/>
    <n v="45"/>
    <b v="0"/>
    <s v="technology/wearables"/>
    <n v="0.34625"/>
    <n v="153.88888888888889"/>
    <s v="technology"/>
    <s v="wearables"/>
    <x v="972"/>
    <d v="2015-07-23T03:00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37620400"/>
    <n v="1441844493"/>
    <b v="0"/>
    <n v="8"/>
    <b v="0"/>
    <s v="technology/wearables"/>
    <n v="2.0549999999999999E-2"/>
    <n v="51.375"/>
    <s v="technology"/>
    <s v="wearables"/>
    <x v="973"/>
    <d v="2015-07-23T03:00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37620400"/>
    <n v="1456336756"/>
    <b v="0"/>
    <n v="3"/>
    <b v="0"/>
    <s v="technology/wearables"/>
    <n v="5.5999999999999999E-3"/>
    <n v="93.333333333333329"/>
    <s v="technology"/>
    <s v="wearables"/>
    <x v="974"/>
    <d v="2015-07-23T03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37620400"/>
    <n v="1461948185"/>
    <b v="0"/>
    <n v="24"/>
    <b v="0"/>
    <s v="technology/wearables"/>
    <n v="2.6069999999999999E-2"/>
    <n v="108.625"/>
    <s v="technology"/>
    <s v="wearables"/>
    <x v="975"/>
    <d v="2015-07-23T03:00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7620400"/>
    <n v="1435627497"/>
    <b v="0"/>
    <n v="18"/>
    <b v="0"/>
    <s v="technology/wearables"/>
    <n v="1.9259999999999999E-2"/>
    <n v="160.5"/>
    <s v="technology"/>
    <s v="wearables"/>
    <x v="976"/>
    <d v="2015-07-23T03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37620400"/>
    <n v="1453502197"/>
    <b v="0"/>
    <n v="12"/>
    <b v="0"/>
    <s v="technology/wearables"/>
    <n v="0.33666666666666667"/>
    <n v="75.75"/>
    <s v="technology"/>
    <s v="wearables"/>
    <x v="977"/>
    <d v="2015-07-23T03:00:0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37620400"/>
    <n v="1453793101"/>
    <b v="0"/>
    <n v="123"/>
    <b v="0"/>
    <s v="technology/wearables"/>
    <n v="0.5626326718299024"/>
    <n v="790.83739837398377"/>
    <s v="technology"/>
    <s v="wearables"/>
    <x v="978"/>
    <d v="2015-07-23T0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37620400"/>
    <n v="1463392828"/>
    <b v="0"/>
    <n v="96"/>
    <b v="0"/>
    <s v="technology/wearables"/>
    <n v="0.82817600000000002"/>
    <n v="301.93916666666667"/>
    <s v="technology"/>
    <s v="wearables"/>
    <x v="979"/>
    <d v="2015-07-23T03:00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37620400"/>
    <n v="1413495722"/>
    <b v="0"/>
    <n v="31"/>
    <b v="0"/>
    <s v="technology/wearables"/>
    <n v="0.14860000000000001"/>
    <n v="47.935483870967744"/>
    <s v="technology"/>
    <s v="wearables"/>
    <x v="980"/>
    <d v="2015-07-23T03:00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37620400"/>
    <n v="1405032222"/>
    <b v="0"/>
    <n v="4"/>
    <b v="0"/>
    <s v="technology/wearables"/>
    <n v="1.2375123751237513E-4"/>
    <n v="2.75"/>
    <s v="technology"/>
    <s v="wearables"/>
    <x v="981"/>
    <d v="2015-07-23T03:00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37620400"/>
    <n v="1472839486"/>
    <b v="0"/>
    <n v="3"/>
    <b v="0"/>
    <s v="technology/wearables"/>
    <n v="1.7142857142857143E-4"/>
    <n v="1"/>
    <s v="technology"/>
    <s v="wearables"/>
    <x v="982"/>
    <d v="2015-07-23T03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37620400"/>
    <n v="1469289685"/>
    <b v="0"/>
    <n v="179"/>
    <b v="0"/>
    <s v="technology/wearables"/>
    <n v="0.2950613611721471"/>
    <n v="171.79329608938548"/>
    <s v="technology"/>
    <s v="wearables"/>
    <x v="983"/>
    <d v="2015-07-23T03:00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37620400"/>
    <n v="1424918808"/>
    <b v="0"/>
    <n v="3"/>
    <b v="0"/>
    <s v="technology/wearables"/>
    <n v="1.06E-2"/>
    <n v="35.333333333333336"/>
    <s v="technology"/>
    <s v="wearables"/>
    <x v="984"/>
    <d v="2015-07-23T03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37620400"/>
    <n v="1449011610"/>
    <b v="0"/>
    <n v="23"/>
    <b v="0"/>
    <s v="technology/wearables"/>
    <n v="6.2933333333333327E-2"/>
    <n v="82.086956521739125"/>
    <s v="technology"/>
    <s v="wearables"/>
    <x v="985"/>
    <d v="2015-07-23T0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37620400"/>
    <n v="1447698300"/>
    <b v="0"/>
    <n v="23"/>
    <b v="0"/>
    <s v="technology/wearables"/>
    <n v="0.1275"/>
    <n v="110.8695652173913"/>
    <s v="technology"/>
    <s v="wearables"/>
    <x v="986"/>
    <d v="2015-07-23T03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37620400"/>
    <n v="1400051050"/>
    <b v="0"/>
    <n v="41"/>
    <b v="0"/>
    <s v="technology/wearables"/>
    <n v="0.13220000000000001"/>
    <n v="161.21951219512195"/>
    <s v="technology"/>
    <s v="wearables"/>
    <x v="987"/>
    <d v="2015-07-23T03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37620400"/>
    <n v="1472718825"/>
    <b v="0"/>
    <n v="0"/>
    <b v="0"/>
    <s v="technology/wearables"/>
    <n v="0"/>
    <e v="#DIV/0!"/>
    <s v="technology"/>
    <s v="wearables"/>
    <x v="988"/>
    <d v="2015-07-23T03:00:00"/>
  </r>
  <r>
    <n v="989"/>
    <s v="Power Rope"/>
    <s v="The most useful phone charger you will ever buy"/>
    <n v="10000"/>
    <n v="1677"/>
    <x v="2"/>
    <s v="US"/>
    <s v="USD"/>
    <n v="1437620400"/>
    <n v="1472509495"/>
    <b v="0"/>
    <n v="32"/>
    <b v="0"/>
    <s v="technology/wearables"/>
    <n v="0.16769999999999999"/>
    <n v="52.40625"/>
    <s v="technology"/>
    <s v="wearables"/>
    <x v="989"/>
    <d v="2015-07-23T03:00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37620400"/>
    <n v="1407178164"/>
    <b v="0"/>
    <n v="2"/>
    <b v="0"/>
    <s v="technology/wearables"/>
    <n v="1.0399999999999999E-3"/>
    <n v="13"/>
    <s v="technology"/>
    <s v="wearables"/>
    <x v="990"/>
    <d v="2015-07-23T03:00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37620400"/>
    <n v="1466186988"/>
    <b v="0"/>
    <n v="7"/>
    <b v="0"/>
    <s v="technology/wearables"/>
    <n v="4.24E-2"/>
    <n v="30.285714285714285"/>
    <s v="technology"/>
    <s v="wearables"/>
    <x v="991"/>
    <d v="2015-07-23T03:00:00"/>
  </r>
  <r>
    <n v="992"/>
    <s v="WairConditioning"/>
    <s v="The HOTTEST and COOLEST thing yet! WairConditioning... an entirely new level of comfortability!"/>
    <n v="100000"/>
    <n v="467"/>
    <x v="2"/>
    <s v="US"/>
    <s v="USD"/>
    <n v="1437620400"/>
    <n v="1457475119"/>
    <b v="0"/>
    <n v="4"/>
    <b v="0"/>
    <s v="technology/wearables"/>
    <n v="4.6699999999999997E-3"/>
    <n v="116.75"/>
    <s v="technology"/>
    <s v="wearables"/>
    <x v="992"/>
    <d v="2015-07-23T03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37620400"/>
    <n v="1476054568"/>
    <b v="0"/>
    <n v="196"/>
    <b v="0"/>
    <s v="technology/wearables"/>
    <n v="0.25087142857142858"/>
    <n v="89.59693877551021"/>
    <s v="technology"/>
    <s v="wearables"/>
    <x v="993"/>
    <d v="2015-07-23T0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37620400"/>
    <n v="1412835530"/>
    <b v="0"/>
    <n v="11"/>
    <b v="0"/>
    <s v="technology/wearables"/>
    <n v="2.3345000000000001E-2"/>
    <n v="424.45454545454544"/>
    <s v="technology"/>
    <s v="wearables"/>
    <x v="994"/>
    <d v="2015-07-23T03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37620400"/>
    <n v="1415140480"/>
    <b v="0"/>
    <n v="9"/>
    <b v="0"/>
    <s v="technology/wearables"/>
    <n v="7.2599999999999998E-2"/>
    <n v="80.666666666666671"/>
    <s v="technology"/>
    <s v="wearables"/>
    <x v="995"/>
    <d v="2015-07-23T03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37620400"/>
    <n v="1403902060"/>
    <b v="0"/>
    <n v="5"/>
    <b v="0"/>
    <s v="technology/wearables"/>
    <n v="1.6250000000000001E-2"/>
    <n v="13"/>
    <s v="technology"/>
    <s v="wearables"/>
    <x v="996"/>
    <d v="2015-07-23T03:00:00"/>
  </r>
  <r>
    <n v="997"/>
    <s v="iPhanny"/>
    <s v="The iPhanny keeps your iPhone 6 safe from bending in those dangerous pants pockets."/>
    <n v="5000"/>
    <n v="65"/>
    <x v="2"/>
    <s v="US"/>
    <s v="USD"/>
    <n v="1437620400"/>
    <n v="1414549697"/>
    <b v="0"/>
    <n v="8"/>
    <b v="0"/>
    <s v="technology/wearables"/>
    <n v="1.2999999999999999E-2"/>
    <n v="8.125"/>
    <s v="technology"/>
    <s v="wearables"/>
    <x v="997"/>
    <d v="2015-07-23T03:00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37620400"/>
    <n v="1444017801"/>
    <b v="0"/>
    <n v="229"/>
    <b v="0"/>
    <s v="technology/wearables"/>
    <n v="0.58558333333333334"/>
    <n v="153.42794759825327"/>
    <s v="technology"/>
    <s v="wearables"/>
    <x v="998"/>
    <d v="2015-07-23T03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37620400"/>
    <n v="1413270690"/>
    <b v="0"/>
    <n v="40"/>
    <b v="0"/>
    <s v="technology/wearables"/>
    <n v="7.7886666666666673E-2"/>
    <n v="292.07499999999999"/>
    <s v="technology"/>
    <s v="wearables"/>
    <x v="999"/>
    <d v="2015-07-23T03:00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37620400"/>
    <n v="1484357160"/>
    <b v="0"/>
    <n v="6"/>
    <b v="0"/>
    <s v="technology/wearables"/>
    <n v="2.2157147647256063E-2"/>
    <n v="3304"/>
    <s v="technology"/>
    <s v="wearables"/>
    <x v="1000"/>
    <d v="2015-07-23T03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37620400"/>
    <n v="1481908613"/>
    <b v="0"/>
    <n v="4"/>
    <b v="0"/>
    <s v="technology/wearables"/>
    <n v="1.04"/>
    <n v="1300"/>
    <s v="technology"/>
    <s v="wearables"/>
    <x v="1001"/>
    <d v="2015-07-23T0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37620400"/>
    <n v="1447777514"/>
    <b v="0"/>
    <n v="22"/>
    <b v="0"/>
    <s v="technology/wearables"/>
    <n v="0.29602960296029601"/>
    <n v="134.54545454545453"/>
    <s v="technology"/>
    <s v="wearables"/>
    <x v="1002"/>
    <d v="2015-07-23T03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37620400"/>
    <n v="1487091661"/>
    <b v="0"/>
    <n v="15"/>
    <b v="0"/>
    <s v="technology/wearables"/>
    <n v="0.16055"/>
    <n v="214.06666666666666"/>
    <s v="technology"/>
    <s v="wearables"/>
    <x v="1003"/>
    <d v="2015-07-23T03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37620400"/>
    <n v="1453222827"/>
    <b v="0"/>
    <n v="95"/>
    <b v="0"/>
    <s v="technology/wearables"/>
    <n v="0.82208000000000003"/>
    <n v="216.33684210526314"/>
    <s v="technology"/>
    <s v="wearables"/>
    <x v="1004"/>
    <d v="2015-07-23T03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37620400"/>
    <n v="1443538783"/>
    <b v="0"/>
    <n v="161"/>
    <b v="0"/>
    <s v="technology/wearables"/>
    <n v="0.75051000000000001"/>
    <n v="932.31055900621118"/>
    <s v="technology"/>
    <s v="wearables"/>
    <x v="1005"/>
    <d v="2015-07-23T0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37620400"/>
    <n v="1417654672"/>
    <b v="0"/>
    <n v="8"/>
    <b v="0"/>
    <s v="technology/wearables"/>
    <n v="5.8500000000000003E-2"/>
    <n v="29.25"/>
    <s v="technology"/>
    <s v="wearables"/>
    <x v="1006"/>
    <d v="2015-07-23T03:00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37620400"/>
    <n v="1478095223"/>
    <b v="0"/>
    <n v="76"/>
    <b v="0"/>
    <s v="technology/wearables"/>
    <n v="0.44319999999999998"/>
    <n v="174.94736842105263"/>
    <s v="technology"/>
    <s v="wearables"/>
    <x v="1007"/>
    <d v="2015-07-23T03:00:0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37620400"/>
    <n v="1480361115"/>
    <b v="0"/>
    <n v="1"/>
    <b v="0"/>
    <s v="technology/wearables"/>
    <n v="2.6737967914438501E-3"/>
    <n v="250"/>
    <s v="technology"/>
    <s v="wearables"/>
    <x v="1008"/>
    <d v="2015-07-23T03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37620400"/>
    <n v="1463754646"/>
    <b v="0"/>
    <n v="101"/>
    <b v="0"/>
    <s v="technology/wearables"/>
    <n v="0.1313"/>
    <n v="65"/>
    <s v="technology"/>
    <s v="wearables"/>
    <x v="1009"/>
    <d v="2015-07-23T03:00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37620400"/>
    <n v="1468180462"/>
    <b v="0"/>
    <n v="4"/>
    <b v="0"/>
    <s v="technology/wearables"/>
    <n v="1.9088937093275488E-3"/>
    <n v="55"/>
    <s v="technology"/>
    <s v="wearables"/>
    <x v="1010"/>
    <d v="2015-07-23T03:00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37620400"/>
    <n v="1415050395"/>
    <b v="0"/>
    <n v="1"/>
    <b v="0"/>
    <s v="technology/wearables"/>
    <n v="3.7499999999999999E-3"/>
    <n v="75"/>
    <s v="technology"/>
    <s v="wearables"/>
    <x v="1011"/>
    <d v="2015-07-23T03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37620400"/>
    <n v="1481366052"/>
    <b v="0"/>
    <n v="775"/>
    <b v="0"/>
    <s v="technology/wearables"/>
    <n v="215.35021"/>
    <n v="1389.3561935483872"/>
    <s v="technology"/>
    <s v="wearables"/>
    <x v="1012"/>
    <d v="2015-07-23T03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37620400"/>
    <n v="1449000056"/>
    <b v="0"/>
    <n v="90"/>
    <b v="0"/>
    <s v="technology/wearables"/>
    <n v="0.34527999999999998"/>
    <n v="95.911111111111111"/>
    <s v="technology"/>
    <s v="wearables"/>
    <x v="1013"/>
    <d v="2015-07-23T0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37620400"/>
    <n v="1415750615"/>
    <b v="0"/>
    <n v="16"/>
    <b v="0"/>
    <s v="technology/wearables"/>
    <n v="0.30599999999999999"/>
    <n v="191.25"/>
    <s v="technology"/>
    <s v="wearables"/>
    <x v="1014"/>
    <d v="2015-07-23T0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37620400"/>
    <n v="1445893495"/>
    <b v="0"/>
    <n v="6"/>
    <b v="0"/>
    <s v="technology/wearables"/>
    <n v="2.6666666666666668E-2"/>
    <n v="40"/>
    <s v="technology"/>
    <s v="wearables"/>
    <x v="1015"/>
    <d v="2015-07-23T03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37620400"/>
    <n v="1456108456"/>
    <b v="0"/>
    <n v="38"/>
    <b v="0"/>
    <s v="technology/wearables"/>
    <n v="2.8420000000000001E-2"/>
    <n v="74.78947368421052"/>
    <s v="technology"/>
    <s v="wearables"/>
    <x v="1016"/>
    <d v="2015-07-23T03:00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37620400"/>
    <n v="1444666335"/>
    <b v="0"/>
    <n v="355"/>
    <b v="0"/>
    <s v="technology/wearables"/>
    <n v="0.22878799999999999"/>
    <n v="161.11830985915492"/>
    <s v="technology"/>
    <s v="wearables"/>
    <x v="1017"/>
    <d v="2015-07-23T03:00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37620400"/>
    <n v="1465904933"/>
    <b v="0"/>
    <n v="7"/>
    <b v="0"/>
    <s v="technology/wearables"/>
    <n v="3.1050000000000001E-2"/>
    <n v="88.714285714285708"/>
    <s v="technology"/>
    <s v="wearables"/>
    <x v="1018"/>
    <d v="2015-07-23T0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37620400"/>
    <n v="1420500149"/>
    <b v="0"/>
    <n v="400"/>
    <b v="0"/>
    <s v="technology/wearables"/>
    <n v="0.47333333333333333"/>
    <n v="53.25"/>
    <s v="technology"/>
    <s v="wearables"/>
    <x v="1019"/>
    <d v="2015-07-23T03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7620400"/>
    <n v="1430617209"/>
    <b v="0"/>
    <n v="30"/>
    <b v="1"/>
    <s v="music/electronic music"/>
    <n v="2.0554838709677421"/>
    <n v="106.2"/>
    <s v="music"/>
    <s v="electronic music"/>
    <x v="1020"/>
    <d v="2015-07-23T03:00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37620400"/>
    <n v="1443074571"/>
    <b v="1"/>
    <n v="478"/>
    <b v="1"/>
    <s v="music/electronic music"/>
    <n v="3.5180366666666667"/>
    <n v="22.079728033472804"/>
    <s v="music"/>
    <s v="electronic music"/>
    <x v="1021"/>
    <d v="2015-07-23T03:00:00"/>
  </r>
  <r>
    <n v="1022"/>
    <s v="Sammy Bananas - Bootlegs Vol. 2!!"/>
    <s v="Help get four new bootlegs onto vinyl in the second installment of my series!"/>
    <n v="2000"/>
    <n v="2298"/>
    <x v="0"/>
    <s v="US"/>
    <s v="USD"/>
    <n v="1437620400"/>
    <n v="1429284677"/>
    <b v="1"/>
    <n v="74"/>
    <b v="1"/>
    <s v="music/electronic music"/>
    <n v="1.149"/>
    <n v="31.054054054054053"/>
    <s v="music"/>
    <s v="electronic music"/>
    <x v="1022"/>
    <d v="2015-07-23T03:0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7620400"/>
    <n v="1432245861"/>
    <b v="0"/>
    <n v="131"/>
    <b v="1"/>
    <s v="music/electronic music"/>
    <n v="2.3715000000000002"/>
    <n v="36.206106870229007"/>
    <s v="music"/>
    <s v="electronic music"/>
    <x v="1023"/>
    <d v="2015-07-23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37620400"/>
    <n v="1451656563"/>
    <b v="1"/>
    <n v="61"/>
    <b v="1"/>
    <s v="music/electronic music"/>
    <n v="1.1863774999999999"/>
    <n v="388.9762295081967"/>
    <s v="music"/>
    <s v="electronic music"/>
    <x v="1024"/>
    <d v="2015-07-23T03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37620400"/>
    <n v="1423944037"/>
    <b v="1"/>
    <n v="1071"/>
    <b v="1"/>
    <s v="music/electronic music"/>
    <n v="1.099283142857143"/>
    <n v="71.848571428571432"/>
    <s v="music"/>
    <s v="electronic music"/>
    <x v="1025"/>
    <d v="2015-07-23T03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37620400"/>
    <n v="1456480016"/>
    <b v="1"/>
    <n v="122"/>
    <b v="1"/>
    <s v="music/electronic music"/>
    <n v="1.0000828571428571"/>
    <n v="57.381803278688523"/>
    <s v="music"/>
    <s v="electronic music"/>
    <x v="1026"/>
    <d v="2015-07-23T03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37620400"/>
    <n v="1411433347"/>
    <b v="1"/>
    <n v="111"/>
    <b v="1"/>
    <s v="music/electronic music"/>
    <n v="1.0309292094387414"/>
    <n v="69.666666666666671"/>
    <s v="music"/>
    <s v="electronic music"/>
    <x v="1027"/>
    <d v="2015-07-23T03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37620400"/>
    <n v="1484924605"/>
    <b v="1"/>
    <n v="255"/>
    <b v="1"/>
    <s v="music/electronic music"/>
    <n v="1.1727000000000001"/>
    <n v="45.988235294117644"/>
    <s v="music"/>
    <s v="electronic music"/>
    <x v="1028"/>
    <d v="2015-07-23T0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37620400"/>
    <n v="1423501507"/>
    <b v="0"/>
    <n v="141"/>
    <b v="1"/>
    <s v="music/electronic music"/>
    <n v="1.1175999999999999"/>
    <n v="79.262411347517727"/>
    <s v="music"/>
    <s v="electronic music"/>
    <x v="1029"/>
    <d v="2015-07-23T03:00:00"/>
  </r>
  <r>
    <n v="1030"/>
    <s v="The Gothsicles - I FEEL SICLE"/>
    <s v="Help fund the latest Gothsicles mega-album, I FEEL SICLE!"/>
    <n v="2000"/>
    <n v="6842"/>
    <x v="0"/>
    <s v="US"/>
    <s v="USD"/>
    <n v="1437620400"/>
    <n v="1472470549"/>
    <b v="0"/>
    <n v="159"/>
    <b v="1"/>
    <s v="music/electronic music"/>
    <n v="3.4209999999999998"/>
    <n v="43.031446540880502"/>
    <s v="music"/>
    <s v="electronic music"/>
    <x v="1030"/>
    <d v="2015-07-23T03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37620400"/>
    <n v="1447698010"/>
    <b v="0"/>
    <n v="99"/>
    <b v="1"/>
    <s v="music/electronic music"/>
    <n v="1.0740000000000001"/>
    <n v="108.48484848484848"/>
    <s v="music"/>
    <s v="electronic music"/>
    <x v="1031"/>
    <d v="2015-07-23T03:00:00"/>
  </r>
  <r>
    <n v="1032"/>
    <s v="Phantom Ship / Coastal (Album Preorder)"/>
    <s v="Ideal for living rooms and open spaces."/>
    <n v="5400"/>
    <n v="5858.84"/>
    <x v="0"/>
    <s v="US"/>
    <s v="USD"/>
    <n v="1437620400"/>
    <n v="1464105625"/>
    <b v="0"/>
    <n v="96"/>
    <b v="1"/>
    <s v="music/electronic music"/>
    <n v="1.0849703703703704"/>
    <n v="61.029583333333335"/>
    <s v="music"/>
    <s v="electronic music"/>
    <x v="1032"/>
    <d v="2015-07-23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37620400"/>
    <n v="1479144880"/>
    <b v="0"/>
    <n v="27"/>
    <b v="1"/>
    <s v="music/electronic music"/>
    <n v="1.0286144578313252"/>
    <n v="50.592592592592595"/>
    <s v="music"/>
    <s v="electronic music"/>
    <x v="1033"/>
    <d v="2015-07-23T03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37620400"/>
    <n v="1467604804"/>
    <b v="0"/>
    <n v="166"/>
    <b v="1"/>
    <s v="music/electronic music"/>
    <n v="1.3000180000000001"/>
    <n v="39.157168674698795"/>
    <s v="music"/>
    <s v="electronic music"/>
    <x v="1034"/>
    <d v="2015-07-23T03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37620400"/>
    <n v="1421076220"/>
    <b v="0"/>
    <n v="76"/>
    <b v="1"/>
    <s v="music/electronic music"/>
    <n v="1.0765217391304347"/>
    <n v="65.15789473684211"/>
    <s v="music"/>
    <s v="electronic music"/>
    <x v="1035"/>
    <d v="2015-07-23T03:00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437620400"/>
    <n v="1354790790"/>
    <b v="0"/>
    <n v="211"/>
    <b v="1"/>
    <s v="music/electronic music"/>
    <n v="1.1236044444444444"/>
    <n v="23.963127962085309"/>
    <s v="music"/>
    <s v="electronic music"/>
    <x v="1036"/>
    <d v="2015-07-23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7620400"/>
    <n v="1429991062"/>
    <b v="0"/>
    <n v="21"/>
    <b v="1"/>
    <s v="music/electronic music"/>
    <n v="1.0209999999999999"/>
    <n v="48.61904761904762"/>
    <s v="music"/>
    <s v="electronic music"/>
    <x v="1037"/>
    <d v="2015-07-23T0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37620400"/>
    <n v="1455773623"/>
    <b v="0"/>
    <n v="61"/>
    <b v="1"/>
    <s v="music/electronic music"/>
    <n v="1.4533333333333334"/>
    <n v="35.73770491803279"/>
    <s v="music"/>
    <s v="electronic music"/>
    <x v="1038"/>
    <d v="2015-07-23T03:00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37620400"/>
    <n v="1479436646"/>
    <b v="0"/>
    <n v="30"/>
    <b v="1"/>
    <s v="music/electronic music"/>
    <n v="1.282"/>
    <n v="21.366666666666667"/>
    <s v="music"/>
    <s v="electronic music"/>
    <x v="1039"/>
    <d v="2015-07-23T0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37620400"/>
    <n v="1469725209"/>
    <b v="0"/>
    <n v="1"/>
    <b v="0"/>
    <s v="journalism/audio"/>
    <n v="2.9411764705882353E-3"/>
    <n v="250"/>
    <s v="journalism"/>
    <s v="audio"/>
    <x v="1040"/>
    <d v="2015-07-23T03:00:0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37620400"/>
    <n v="1405041992"/>
    <b v="0"/>
    <n v="0"/>
    <b v="0"/>
    <s v="journalism/audio"/>
    <n v="0"/>
    <e v="#DIV/0!"/>
    <s v="journalism"/>
    <s v="audio"/>
    <x v="1041"/>
    <d v="2015-07-23T03:00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37620400"/>
    <n v="1406824948"/>
    <b v="0"/>
    <n v="1"/>
    <b v="0"/>
    <s v="journalism/audio"/>
    <n v="1.5384615384615385E-2"/>
    <n v="10"/>
    <s v="journalism"/>
    <s v="audio"/>
    <x v="1042"/>
    <d v="2015-07-23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7620400"/>
    <n v="1429509855"/>
    <b v="0"/>
    <n v="292"/>
    <b v="0"/>
    <s v="journalism/audio"/>
    <n v="8.5370000000000001E-2"/>
    <n v="29.236301369863014"/>
    <s v="journalism"/>
    <s v="audio"/>
    <x v="1043"/>
    <d v="2015-07-23T03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37620400"/>
    <n v="1420668801"/>
    <b v="0"/>
    <n v="2"/>
    <b v="0"/>
    <s v="journalism/audio"/>
    <n v="8.571428571428571E-4"/>
    <n v="3"/>
    <s v="journalism"/>
    <s v="audio"/>
    <x v="1044"/>
    <d v="2015-07-23T03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37620400"/>
    <n v="1406235550"/>
    <b v="0"/>
    <n v="8"/>
    <b v="0"/>
    <s v="journalism/audio"/>
    <n v="2.6599999999999999E-2"/>
    <n v="33.25"/>
    <s v="journalism"/>
    <s v="audio"/>
    <x v="1045"/>
    <d v="2015-07-23T03:00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37620400"/>
    <n v="1447273560"/>
    <b v="0"/>
    <n v="0"/>
    <b v="0"/>
    <s v="journalism/audio"/>
    <n v="0"/>
    <e v="#DIV/0!"/>
    <s v="journalism"/>
    <s v="audio"/>
    <x v="1046"/>
    <d v="2015-07-23T03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37620400"/>
    <n v="1412624315"/>
    <b v="0"/>
    <n v="1"/>
    <b v="0"/>
    <s v="journalism/audio"/>
    <n v="5.0000000000000001E-4"/>
    <n v="1"/>
    <s v="journalism"/>
    <s v="audio"/>
    <x v="1047"/>
    <d v="2015-07-23T03:00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37620400"/>
    <n v="1471310189"/>
    <b v="0"/>
    <n v="4"/>
    <b v="0"/>
    <s v="journalism/audio"/>
    <n v="1.4133333333333333E-2"/>
    <n v="53"/>
    <s v="journalism"/>
    <s v="audio"/>
    <x v="1048"/>
    <d v="2015-07-23T03:00:00"/>
  </r>
  <r>
    <n v="1049"/>
    <s v="J1 (Canceled)"/>
    <s v="------"/>
    <n v="12000"/>
    <n v="0"/>
    <x v="1"/>
    <s v="US"/>
    <s v="USD"/>
    <n v="1437620400"/>
    <n v="1452680445"/>
    <b v="0"/>
    <n v="0"/>
    <b v="0"/>
    <s v="journalism/audio"/>
    <n v="0"/>
    <e v="#DIV/0!"/>
    <s v="journalism"/>
    <s v="audio"/>
    <x v="1049"/>
    <d v="2015-07-23T03:00:00"/>
  </r>
  <r>
    <n v="1050"/>
    <s v="The (Secular) Barbershop Podcast (Canceled)"/>
    <s v="Secularism is on the rise and I hear you.Talk to me."/>
    <n v="2500"/>
    <n v="0"/>
    <x v="1"/>
    <s v="US"/>
    <s v="USD"/>
    <n v="1437620400"/>
    <n v="1439665677"/>
    <b v="0"/>
    <n v="0"/>
    <b v="0"/>
    <s v="journalism/audio"/>
    <n v="0"/>
    <e v="#DIV/0!"/>
    <s v="journalism"/>
    <s v="audio"/>
    <x v="1050"/>
    <d v="2015-07-23T03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37620400"/>
    <n v="1406679625"/>
    <b v="0"/>
    <n v="0"/>
    <b v="0"/>
    <s v="journalism/audio"/>
    <n v="0"/>
    <e v="#DIV/0!"/>
    <s v="journalism"/>
    <s v="audio"/>
    <x v="1051"/>
    <d v="2015-07-23T03:00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37620400"/>
    <n v="1461438495"/>
    <b v="0"/>
    <n v="0"/>
    <b v="0"/>
    <s v="journalism/audio"/>
    <n v="0"/>
    <e v="#DIV/0!"/>
    <s v="journalism"/>
    <s v="audio"/>
    <x v="1052"/>
    <d v="2015-07-23T03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37620400"/>
    <n v="1486613332"/>
    <b v="0"/>
    <n v="1"/>
    <b v="0"/>
    <s v="journalism/audio"/>
    <n v="0.01"/>
    <n v="15"/>
    <s v="journalism"/>
    <s v="audio"/>
    <x v="1053"/>
    <d v="2015-07-23T03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37620400"/>
    <n v="1405110399"/>
    <b v="0"/>
    <n v="0"/>
    <b v="0"/>
    <s v="journalism/audio"/>
    <n v="0"/>
    <e v="#DIV/0!"/>
    <s v="journalism"/>
    <s v="audio"/>
    <x v="1054"/>
    <d v="2015-07-23T03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37620400"/>
    <n v="1454802545"/>
    <b v="0"/>
    <n v="0"/>
    <b v="0"/>
    <s v="journalism/audio"/>
    <n v="0"/>
    <e v="#DIV/0!"/>
    <s v="journalism"/>
    <s v="audio"/>
    <x v="1055"/>
    <d v="2015-07-23T03:00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37620400"/>
    <n v="1424711777"/>
    <b v="0"/>
    <n v="0"/>
    <b v="0"/>
    <s v="journalism/audio"/>
    <n v="0"/>
    <e v="#DIV/0!"/>
    <s v="journalism"/>
    <s v="audio"/>
    <x v="1056"/>
    <d v="2015-07-23T03:00:0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37620400"/>
    <n v="1478292883"/>
    <b v="0"/>
    <n v="0"/>
    <b v="0"/>
    <s v="journalism/audio"/>
    <n v="0"/>
    <e v="#DIV/0!"/>
    <s v="journalism"/>
    <s v="audio"/>
    <x v="1057"/>
    <d v="2015-07-23T03:00:0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37620400"/>
    <n v="1423777043"/>
    <b v="0"/>
    <n v="0"/>
    <b v="0"/>
    <s v="journalism/audio"/>
    <n v="0"/>
    <e v="#DIV/0!"/>
    <s v="journalism"/>
    <s v="audio"/>
    <x v="1058"/>
    <d v="2015-07-23T03:00:00"/>
  </r>
  <r>
    <n v="1059"/>
    <s v="Voice Over Artist (Canceled)"/>
    <s v="Turning myself into a vocal artist."/>
    <n v="1100"/>
    <n v="0"/>
    <x v="1"/>
    <s v="US"/>
    <s v="USD"/>
    <n v="1437620400"/>
    <n v="1423681056"/>
    <b v="0"/>
    <n v="0"/>
    <b v="0"/>
    <s v="journalism/audio"/>
    <n v="0"/>
    <e v="#DIV/0!"/>
    <s v="journalism"/>
    <s v="audio"/>
    <x v="1059"/>
    <d v="2015-07-23T03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37620400"/>
    <n v="1426542893"/>
    <b v="0"/>
    <n v="1"/>
    <b v="0"/>
    <s v="journalism/audio"/>
    <n v="0.01"/>
    <n v="50"/>
    <s v="journalism"/>
    <s v="audio"/>
    <x v="1060"/>
    <d v="2015-07-23T03:00:00"/>
  </r>
  <r>
    <n v="1061"/>
    <s v="Chat Box 23 (Canceled)"/>
    <s v="T.O., Adi &amp; Mercedes discuss their point of views, women's issues &amp; Hollywood Hotties."/>
    <n v="4000"/>
    <n v="0"/>
    <x v="1"/>
    <s v="US"/>
    <s v="USD"/>
    <n v="1437620400"/>
    <n v="1456987108"/>
    <b v="0"/>
    <n v="0"/>
    <b v="0"/>
    <s v="journalism/audio"/>
    <n v="0"/>
    <e v="#DIV/0!"/>
    <s v="journalism"/>
    <s v="audio"/>
    <x v="1061"/>
    <d v="2015-07-23T03:00:00"/>
  </r>
  <r>
    <n v="1062"/>
    <s v="RETURNING AT A LATER DATE"/>
    <s v="SEE US ON PATREON www.badgirlartwork.com"/>
    <n v="199"/>
    <n v="190"/>
    <x v="1"/>
    <s v="US"/>
    <s v="USD"/>
    <n v="1437620400"/>
    <n v="1467746541"/>
    <b v="0"/>
    <n v="4"/>
    <b v="0"/>
    <s v="journalism/audio"/>
    <n v="0.95477386934673369"/>
    <n v="47.5"/>
    <s v="journalism"/>
    <s v="audio"/>
    <x v="1062"/>
    <d v="2015-07-23T03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37620400"/>
    <n v="1470012262"/>
    <b v="0"/>
    <n v="0"/>
    <b v="0"/>
    <s v="journalism/audio"/>
    <n v="0"/>
    <e v="#DIV/0!"/>
    <s v="journalism"/>
    <s v="audio"/>
    <x v="1063"/>
    <d v="2015-07-23T03:0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437620400"/>
    <n v="1369286903"/>
    <b v="0"/>
    <n v="123"/>
    <b v="0"/>
    <s v="games/video games"/>
    <n v="8.9744444444444446E-2"/>
    <n v="65.666666666666671"/>
    <s v="games"/>
    <s v="video games"/>
    <x v="1064"/>
    <d v="2015-07-23T03:0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437620400"/>
    <n v="1390381722"/>
    <b v="0"/>
    <n v="5"/>
    <b v="0"/>
    <s v="games/video games"/>
    <n v="2.7E-2"/>
    <n v="16.2"/>
    <s v="games"/>
    <s v="video games"/>
    <x v="1065"/>
    <d v="2015-07-23T03:00:0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437620400"/>
    <n v="1371769582"/>
    <b v="0"/>
    <n v="148"/>
    <b v="0"/>
    <s v="games/video games"/>
    <n v="3.3673333333333333E-2"/>
    <n v="34.128378378378379"/>
    <s v="games"/>
    <s v="video games"/>
    <x v="1066"/>
    <d v="2015-07-23T03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437620400"/>
    <n v="1385065931"/>
    <b v="0"/>
    <n v="10"/>
    <b v="0"/>
    <s v="games/video games"/>
    <n v="0.26"/>
    <n v="13"/>
    <s v="games"/>
    <s v="video games"/>
    <x v="1067"/>
    <d v="2015-07-23T03:00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37620400"/>
    <n v="1457686464"/>
    <b v="0"/>
    <n v="4"/>
    <b v="0"/>
    <s v="games/video games"/>
    <n v="1.5E-3"/>
    <n v="11.25"/>
    <s v="games"/>
    <s v="video games"/>
    <x v="1068"/>
    <d v="2015-07-23T03:00:0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437620400"/>
    <n v="1382679059"/>
    <b v="0"/>
    <n v="21"/>
    <b v="0"/>
    <s v="games/video games"/>
    <n v="0.38636363636363635"/>
    <n v="40.476190476190474"/>
    <s v="games"/>
    <s v="video games"/>
    <x v="1069"/>
    <d v="2015-07-23T03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437620400"/>
    <n v="1347322622"/>
    <b v="0"/>
    <n v="2"/>
    <b v="0"/>
    <s v="games/video games"/>
    <n v="7.0000000000000001E-3"/>
    <n v="35"/>
    <s v="games"/>
    <s v="video games"/>
    <x v="1070"/>
    <d v="2015-07-23T03:00:0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37620400"/>
    <n v="1445191493"/>
    <b v="0"/>
    <n v="0"/>
    <b v="0"/>
    <s v="games/video games"/>
    <n v="0"/>
    <e v="#DIV/0!"/>
    <s v="games"/>
    <s v="video games"/>
    <x v="1071"/>
    <d v="2015-07-23T03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437620400"/>
    <n v="1389038297"/>
    <b v="0"/>
    <n v="4"/>
    <b v="0"/>
    <s v="games/video games"/>
    <n v="6.8000000000000005E-4"/>
    <n v="12.75"/>
    <s v="games"/>
    <s v="video games"/>
    <x v="1072"/>
    <d v="2015-07-23T03:00:00"/>
  </r>
  <r>
    <n v="1073"/>
    <s v="Rainbow Ball to the Iphone"/>
    <s v="We want to bring our Game Rainbow Ball to the iphone and to do that we need a little help"/>
    <n v="750"/>
    <n v="10"/>
    <x v="2"/>
    <s v="US"/>
    <s v="USD"/>
    <n v="1437620400"/>
    <n v="1316214541"/>
    <b v="0"/>
    <n v="1"/>
    <b v="0"/>
    <s v="games/video games"/>
    <n v="1.3333333333333334E-2"/>
    <n v="10"/>
    <s v="games"/>
    <s v="video games"/>
    <x v="1073"/>
    <d v="2015-07-23T03:00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437620400"/>
    <n v="1386216545"/>
    <b v="0"/>
    <n v="30"/>
    <b v="0"/>
    <s v="games/video games"/>
    <n v="6.3092592592592589E-2"/>
    <n v="113.56666666666666"/>
    <s v="games"/>
    <s v="video games"/>
    <x v="1074"/>
    <d v="2015-07-23T03:00:00"/>
  </r>
  <r>
    <n v="1075"/>
    <s v="Towers Of The Apocalypse"/>
    <s v="Fully 3D, post Apocalyptic themed tower defense video game. New take on the genre."/>
    <n v="1000"/>
    <n v="45"/>
    <x v="2"/>
    <s v="US"/>
    <s v="USD"/>
    <n v="1437620400"/>
    <n v="1333748516"/>
    <b v="0"/>
    <n v="3"/>
    <b v="0"/>
    <s v="games/video games"/>
    <n v="4.4999999999999998E-2"/>
    <n v="15"/>
    <s v="games"/>
    <s v="video games"/>
    <x v="1075"/>
    <d v="2015-07-23T03:00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37620400"/>
    <n v="1405674250"/>
    <b v="0"/>
    <n v="975"/>
    <b v="0"/>
    <s v="games/video games"/>
    <n v="0.62765333333333329"/>
    <n v="48.281025641025643"/>
    <s v="games"/>
    <s v="video games"/>
    <x v="1076"/>
    <d v="2015-07-23T03:00:0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37620400"/>
    <n v="1450152011"/>
    <b v="0"/>
    <n v="167"/>
    <b v="0"/>
    <s v="games/video games"/>
    <n v="0.29376000000000002"/>
    <n v="43.976047904191617"/>
    <s v="games"/>
    <s v="video games"/>
    <x v="1077"/>
    <d v="2015-07-23T03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437620400"/>
    <n v="1307421721"/>
    <b v="0"/>
    <n v="5"/>
    <b v="0"/>
    <s v="games/video games"/>
    <n v="7.4999999999999997E-2"/>
    <n v="9"/>
    <s v="games"/>
    <s v="video games"/>
    <x v="1078"/>
    <d v="2015-07-23T03:00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37620400"/>
    <n v="1461072936"/>
    <b v="0"/>
    <n v="18"/>
    <b v="0"/>
    <s v="games/video games"/>
    <n v="2.6076923076923077E-2"/>
    <n v="37.666666666666664"/>
    <s v="games"/>
    <s v="video games"/>
    <x v="1079"/>
    <d v="2015-07-23T03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437620400"/>
    <n v="1397186333"/>
    <b v="0"/>
    <n v="98"/>
    <b v="0"/>
    <s v="games/video games"/>
    <n v="9.1050000000000006E-2"/>
    <n v="18.581632653061224"/>
    <s v="games"/>
    <s v="video games"/>
    <x v="1080"/>
    <d v="2015-07-23T03:00:0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37620400"/>
    <n v="1419891292"/>
    <b v="0"/>
    <n v="4"/>
    <b v="0"/>
    <s v="games/video games"/>
    <n v="1.7647058823529413E-4"/>
    <n v="3"/>
    <s v="games"/>
    <s v="video games"/>
    <x v="1081"/>
    <d v="2015-07-23T03:00:0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437620400"/>
    <n v="1342043088"/>
    <b v="0"/>
    <n v="3"/>
    <b v="0"/>
    <s v="games/video games"/>
    <n v="5.5999999999999999E-3"/>
    <n v="18.666666666666668"/>
    <s v="games"/>
    <s v="video games"/>
    <x v="1082"/>
    <d v="2015-07-23T03:00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37620400"/>
    <n v="1401810583"/>
    <b v="0"/>
    <n v="1"/>
    <b v="0"/>
    <s v="games/video games"/>
    <n v="8.2000000000000007E-3"/>
    <n v="410"/>
    <s v="games"/>
    <s v="video games"/>
    <x v="1083"/>
    <d v="2015-07-23T03:00:00"/>
  </r>
  <r>
    <n v="1084"/>
    <s v="My own channel"/>
    <s v="I want to start my own channel for gaming"/>
    <n v="550"/>
    <n v="0"/>
    <x v="2"/>
    <s v="US"/>
    <s v="USD"/>
    <n v="1437620400"/>
    <n v="1404942804"/>
    <b v="0"/>
    <n v="0"/>
    <b v="0"/>
    <s v="games/video games"/>
    <n v="0"/>
    <e v="#DIV/0!"/>
    <s v="games"/>
    <s v="video games"/>
    <x v="1084"/>
    <d v="2015-07-23T03:00:00"/>
  </r>
  <r>
    <n v="1085"/>
    <s v="Sun Dryd Studios"/>
    <s v="The new kid on the block. Re-imagining old games and creating new ones. Ship, Lazer, Rock is first."/>
    <n v="30000"/>
    <n v="1026"/>
    <x v="2"/>
    <s v="CA"/>
    <s v="CAD"/>
    <n v="1437620400"/>
    <n v="1455379575"/>
    <b v="0"/>
    <n v="9"/>
    <b v="0"/>
    <s v="games/video games"/>
    <n v="3.4200000000000001E-2"/>
    <n v="114"/>
    <s v="games"/>
    <s v="video games"/>
    <x v="1085"/>
    <d v="2015-07-23T03:00:00"/>
  </r>
  <r>
    <n v="1086"/>
    <s v="Cyber Universe Online"/>
    <s v="Humanity's future in the Galaxy"/>
    <n v="18000"/>
    <n v="15"/>
    <x v="2"/>
    <s v="US"/>
    <s v="USD"/>
    <n v="1437620400"/>
    <n v="1406321291"/>
    <b v="0"/>
    <n v="2"/>
    <b v="0"/>
    <s v="games/video games"/>
    <n v="8.3333333333333339E-4"/>
    <n v="7.5"/>
    <s v="games"/>
    <s v="video games"/>
    <x v="1086"/>
    <d v="2015-07-23T03:00:0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37620400"/>
    <n v="1400260087"/>
    <b v="0"/>
    <n v="0"/>
    <b v="0"/>
    <s v="games/video games"/>
    <n v="0"/>
    <e v="#DIV/0!"/>
    <s v="games"/>
    <s v="video games"/>
    <x v="1087"/>
    <d v="2015-07-23T03:00:00"/>
  </r>
  <r>
    <n v="1088"/>
    <s v="Still Alive"/>
    <s v="A fresh twist on survival games. Intense, high-stakes 30 minute rounds for up to 10 players."/>
    <n v="45000"/>
    <n v="6382.34"/>
    <x v="2"/>
    <s v="US"/>
    <s v="USD"/>
    <n v="1437620400"/>
    <n v="1395774667"/>
    <b v="0"/>
    <n v="147"/>
    <b v="0"/>
    <s v="games/video games"/>
    <n v="0.14182977777777778"/>
    <n v="43.41727891156463"/>
    <s v="games"/>
    <s v="video games"/>
    <x v="1088"/>
    <d v="2015-07-23T03:00:00"/>
  </r>
  <r>
    <n v="1089"/>
    <s v="Farabel"/>
    <s v="Farabel is a single player turn-based fantasy strategy game for Mac/PC/Linux"/>
    <n v="15000"/>
    <n v="1174"/>
    <x v="2"/>
    <s v="FR"/>
    <s v="EUR"/>
    <n v="1437620400"/>
    <n v="1432701175"/>
    <b v="0"/>
    <n v="49"/>
    <b v="0"/>
    <s v="games/video games"/>
    <n v="7.8266666666666665E-2"/>
    <n v="23.959183673469386"/>
    <s v="games"/>
    <s v="video games"/>
    <x v="1089"/>
    <d v="2015-07-23T03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7620400"/>
    <n v="1430281653"/>
    <b v="0"/>
    <n v="1"/>
    <b v="0"/>
    <s v="games/video games"/>
    <n v="3.8464497269020693E-4"/>
    <n v="5"/>
    <s v="games"/>
    <s v="video games"/>
    <x v="1090"/>
    <d v="2015-07-23T03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37620400"/>
    <n v="1457725272"/>
    <b v="0"/>
    <n v="2"/>
    <b v="0"/>
    <s v="games/video games"/>
    <n v="0.125"/>
    <n v="12.5"/>
    <s v="games"/>
    <s v="video games"/>
    <x v="1091"/>
    <d v="2015-07-23T03:00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437620400"/>
    <n v="1354840638"/>
    <b v="0"/>
    <n v="7"/>
    <b v="0"/>
    <s v="games/video games"/>
    <n v="1.0500000000000001E-2"/>
    <n v="3"/>
    <s v="games"/>
    <s v="video games"/>
    <x v="1092"/>
    <d v="2015-07-23T03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37620400"/>
    <n v="1453936937"/>
    <b v="0"/>
    <n v="4"/>
    <b v="0"/>
    <s v="games/video games"/>
    <n v="0.14083333333333334"/>
    <n v="10.5625"/>
    <s v="games"/>
    <s v="video games"/>
    <x v="1093"/>
    <d v="2015-07-23T03:0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437620400"/>
    <n v="1315588033"/>
    <b v="0"/>
    <n v="27"/>
    <b v="0"/>
    <s v="games/video games"/>
    <n v="0.18300055555555556"/>
    <n v="122.00037037037038"/>
    <s v="games"/>
    <s v="video games"/>
    <x v="1094"/>
    <d v="2015-07-23T03:00:0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437620400"/>
    <n v="1375275220"/>
    <b v="0"/>
    <n v="94"/>
    <b v="0"/>
    <s v="games/video games"/>
    <n v="5.0347999999999997E-2"/>
    <n v="267.80851063829789"/>
    <s v="games"/>
    <s v="video games"/>
    <x v="1095"/>
    <d v="2015-07-23T03:00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37620400"/>
    <n v="1409747154"/>
    <b v="0"/>
    <n v="29"/>
    <b v="0"/>
    <s v="games/video games"/>
    <n v="0.17933333333333334"/>
    <n v="74.206896551724142"/>
    <s v="games"/>
    <s v="video games"/>
    <x v="1096"/>
    <d v="2015-07-23T03:0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437620400"/>
    <n v="1390330877"/>
    <b v="0"/>
    <n v="7"/>
    <b v="0"/>
    <s v="games/video games"/>
    <n v="4.6999999999999999E-4"/>
    <n v="6.7142857142857144"/>
    <s v="games"/>
    <s v="video games"/>
    <x v="1097"/>
    <d v="2015-07-23T03:00:00"/>
  </r>
  <r>
    <n v="1098"/>
    <s v="Kick, Punch... Fireball"/>
    <s v="Kick, Punch... Fireball is an FPS type arena game set inside the fantasy world."/>
    <n v="25000"/>
    <n v="1803"/>
    <x v="2"/>
    <s v="US"/>
    <s v="USD"/>
    <n v="1437620400"/>
    <n v="1394821095"/>
    <b v="0"/>
    <n v="22"/>
    <b v="0"/>
    <s v="games/video games"/>
    <n v="7.2120000000000004E-2"/>
    <n v="81.954545454545453"/>
    <s v="games"/>
    <s v="video games"/>
    <x v="1098"/>
    <d v="2015-07-23T03:00:0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7620400"/>
    <n v="1428955468"/>
    <b v="0"/>
    <n v="1"/>
    <b v="0"/>
    <s v="games/video games"/>
    <n v="5.0000000000000001E-3"/>
    <n v="25"/>
    <s v="games"/>
    <s v="video games"/>
    <x v="1099"/>
    <d v="2015-07-23T03:00: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37620400"/>
    <n v="1452825571"/>
    <b v="0"/>
    <n v="10"/>
    <b v="0"/>
    <s v="games/video games"/>
    <n v="2.5000000000000001E-2"/>
    <n v="10"/>
    <s v="games"/>
    <s v="video games"/>
    <x v="1100"/>
    <d v="2015-07-23T03:00:00"/>
  </r>
  <r>
    <n v="1101"/>
    <s v="Strain Wars"/>
    <s v="Different strains of marijuana leafs battling to the death to see which one is the top strain."/>
    <n v="100000"/>
    <n v="41"/>
    <x v="2"/>
    <s v="US"/>
    <s v="USD"/>
    <n v="1437620400"/>
    <n v="1466188338"/>
    <b v="0"/>
    <n v="6"/>
    <b v="0"/>
    <s v="games/video games"/>
    <n v="4.0999999999999999E-4"/>
    <n v="6.833333333333333"/>
    <s v="games"/>
    <s v="video games"/>
    <x v="1101"/>
    <d v="2015-07-23T03:00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437620400"/>
    <n v="1383095125"/>
    <b v="0"/>
    <n v="24"/>
    <b v="0"/>
    <s v="games/video games"/>
    <n v="5.3124999999999999E-2"/>
    <n v="17.708333333333332"/>
    <s v="games"/>
    <s v="video games"/>
    <x v="1102"/>
    <d v="2015-07-23T03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37620400"/>
    <n v="1461043190"/>
    <b v="0"/>
    <n v="15"/>
    <b v="0"/>
    <s v="games/video games"/>
    <n v="1.6199999999999999E-2"/>
    <n v="16.2"/>
    <s v="games"/>
    <s v="video games"/>
    <x v="1103"/>
    <d v="2015-07-23T03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37620400"/>
    <n v="1399888221"/>
    <b v="0"/>
    <n v="37"/>
    <b v="0"/>
    <s v="games/video games"/>
    <n v="4.9516666666666667E-2"/>
    <n v="80.297297297297291"/>
    <s v="games"/>
    <s v="video games"/>
    <x v="1104"/>
    <d v="2015-07-23T03:00:0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437620400"/>
    <n v="1393038927"/>
    <b v="0"/>
    <n v="20"/>
    <b v="0"/>
    <s v="games/video games"/>
    <n v="1.5900000000000001E-3"/>
    <n v="71.55"/>
    <s v="games"/>
    <s v="video games"/>
    <x v="1105"/>
    <d v="2015-07-23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437620400"/>
    <n v="1330969575"/>
    <b v="0"/>
    <n v="7"/>
    <b v="0"/>
    <s v="games/video games"/>
    <n v="0.41249999999999998"/>
    <n v="23.571428571428573"/>
    <s v="games"/>
    <s v="video games"/>
    <x v="1106"/>
    <d v="2015-07-23T03:00:0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37620400"/>
    <n v="1403556024"/>
    <b v="0"/>
    <n v="0"/>
    <b v="0"/>
    <s v="games/video games"/>
    <n v="0"/>
    <e v="#DIV/0!"/>
    <s v="games"/>
    <s v="video games"/>
    <x v="1107"/>
    <d v="2015-07-23T03:00:0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437620400"/>
    <n v="1329146235"/>
    <b v="0"/>
    <n v="21"/>
    <b v="0"/>
    <s v="games/video games"/>
    <n v="2.93E-2"/>
    <n v="34.88095238095238"/>
    <s v="games"/>
    <s v="video games"/>
    <x v="1108"/>
    <d v="2015-07-23T03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37620400"/>
    <n v="1476900190"/>
    <b v="0"/>
    <n v="3"/>
    <b v="0"/>
    <s v="games/video games"/>
    <n v="4.4999999999999997E-3"/>
    <n v="15"/>
    <s v="games"/>
    <s v="video games"/>
    <x v="1109"/>
    <d v="2015-07-23T03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437620400"/>
    <n v="1352327022"/>
    <b v="0"/>
    <n v="11"/>
    <b v="0"/>
    <s v="games/video games"/>
    <n v="5.1000000000000004E-3"/>
    <n v="23.181818181818183"/>
    <s v="games"/>
    <s v="video games"/>
    <x v="1110"/>
    <d v="2015-07-23T03:00:0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37620400"/>
    <n v="1449636790"/>
    <b v="0"/>
    <n v="1"/>
    <b v="0"/>
    <s v="games/video games"/>
    <n v="4.0000000000000002E-4"/>
    <n v="1"/>
    <s v="games"/>
    <s v="video games"/>
    <x v="1111"/>
    <d v="2015-07-23T03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37620400"/>
    <n v="1416507211"/>
    <b v="0"/>
    <n v="312"/>
    <b v="0"/>
    <s v="games/video games"/>
    <n v="0.35537409090909089"/>
    <n v="100.23371794871794"/>
    <s v="games"/>
    <s v="video games"/>
    <x v="1112"/>
    <d v="2015-07-23T03:0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37620400"/>
    <n v="1405466820"/>
    <b v="0"/>
    <n v="1"/>
    <b v="0"/>
    <s v="games/video games"/>
    <n v="5.0000000000000001E-3"/>
    <n v="5"/>
    <s v="games"/>
    <s v="video games"/>
    <x v="1113"/>
    <d v="2015-07-23T03:00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437620400"/>
    <n v="1378714687"/>
    <b v="0"/>
    <n v="3"/>
    <b v="0"/>
    <s v="games/video games"/>
    <n v="1.6666666666666668E-3"/>
    <n v="3.3333333333333335"/>
    <s v="games"/>
    <s v="video games"/>
    <x v="1114"/>
    <d v="2015-07-23T03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37620400"/>
    <n v="1456764095"/>
    <b v="0"/>
    <n v="4"/>
    <b v="0"/>
    <s v="games/video games"/>
    <n v="1.325E-3"/>
    <n v="13.25"/>
    <s v="games"/>
    <s v="video games"/>
    <x v="1115"/>
    <d v="2015-07-23T03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437620400"/>
    <n v="1334089208"/>
    <b v="0"/>
    <n v="10"/>
    <b v="0"/>
    <s v="games/video games"/>
    <n v="3.5704000000000004E-4"/>
    <n v="17.852"/>
    <s v="games"/>
    <s v="video games"/>
    <x v="1116"/>
    <d v="2015-07-23T03:00:0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37620400"/>
    <n v="1448461313"/>
    <b v="0"/>
    <n v="8"/>
    <b v="0"/>
    <s v="games/video games"/>
    <n v="8.3000000000000004E-2"/>
    <n v="10.375"/>
    <s v="games"/>
    <s v="video games"/>
    <x v="1117"/>
    <d v="2015-07-23T03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437620400"/>
    <n v="1394078379"/>
    <b v="0"/>
    <n v="3"/>
    <b v="0"/>
    <s v="games/video games"/>
    <n v="2.4222222222222221E-2"/>
    <n v="36.333333333333336"/>
    <s v="games"/>
    <s v="video games"/>
    <x v="1118"/>
    <d v="2015-07-23T03:00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437620400"/>
    <n v="1395687664"/>
    <b v="0"/>
    <n v="1"/>
    <b v="0"/>
    <s v="games/video games"/>
    <n v="2.3809523809523812E-3"/>
    <n v="5"/>
    <s v="games"/>
    <s v="video games"/>
    <x v="1119"/>
    <d v="2015-07-23T03:00:00"/>
  </r>
  <r>
    <n v="1120"/>
    <s v="PlanEt Ninjahwah"/>
    <s v="Planet Ninjahwah is a highly anticipated futuristic action adventure game that will blow your mind!!"/>
    <n v="25000"/>
    <n v="0"/>
    <x v="2"/>
    <s v="US"/>
    <s v="USD"/>
    <n v="1437620400"/>
    <n v="1315947400"/>
    <b v="0"/>
    <n v="0"/>
    <b v="0"/>
    <s v="games/video games"/>
    <n v="0"/>
    <e v="#DIV/0!"/>
    <s v="games"/>
    <s v="video games"/>
    <x v="1120"/>
    <d v="2015-07-23T03:00:00"/>
  </r>
  <r>
    <n v="1121"/>
    <s v="Pwincess"/>
    <s v="An action packed, side scrolling, platform jumping, laser shooting ADVENTURE that will be fun for everyone."/>
    <n v="250000"/>
    <n v="29"/>
    <x v="2"/>
    <s v="US"/>
    <s v="USD"/>
    <n v="1437620400"/>
    <n v="1455315916"/>
    <b v="0"/>
    <n v="5"/>
    <b v="0"/>
    <s v="games/video games"/>
    <n v="1.16E-4"/>
    <n v="5.8"/>
    <s v="games"/>
    <s v="video games"/>
    <x v="1121"/>
    <d v="2015-07-23T03:00:0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437620400"/>
    <n v="1368723225"/>
    <b v="0"/>
    <n v="0"/>
    <b v="0"/>
    <s v="games/video games"/>
    <n v="0"/>
    <e v="#DIV/0!"/>
    <s v="games"/>
    <s v="video games"/>
    <x v="1122"/>
    <d v="2015-07-23T03:00:0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437620400"/>
    <n v="1395318848"/>
    <b v="0"/>
    <n v="3"/>
    <b v="0"/>
    <s v="games/video games"/>
    <n v="2.2000000000000001E-3"/>
    <n v="3.6666666666666665"/>
    <s v="games"/>
    <s v="video games"/>
    <x v="1123"/>
    <d v="2015-07-23T03:00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7620400"/>
    <n v="1427817651"/>
    <b v="0"/>
    <n v="7"/>
    <b v="0"/>
    <s v="games/mobile games"/>
    <n v="4.7222222222222223E-3"/>
    <n v="60.714285714285715"/>
    <s v="games"/>
    <s v="mobile games"/>
    <x v="1124"/>
    <d v="2015-07-23T03:00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37620400"/>
    <n v="1438009130"/>
    <b v="0"/>
    <n v="0"/>
    <b v="0"/>
    <s v="games/mobile games"/>
    <n v="0"/>
    <e v="#DIV/0!"/>
    <s v="games"/>
    <s v="mobile games"/>
    <x v="1125"/>
    <d v="2015-07-23T03:00:0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37620400"/>
    <n v="1465890694"/>
    <b v="0"/>
    <n v="2"/>
    <b v="0"/>
    <s v="games/mobile games"/>
    <n v="5.0000000000000001E-3"/>
    <n v="5"/>
    <s v="games"/>
    <s v="mobile games"/>
    <x v="1126"/>
    <d v="2015-07-23T03:0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37620400"/>
    <n v="1413318600"/>
    <b v="0"/>
    <n v="23"/>
    <b v="0"/>
    <s v="games/mobile games"/>
    <n v="1.6714285714285713E-2"/>
    <n v="25.434782608695652"/>
    <s v="games"/>
    <s v="mobile games"/>
    <x v="1127"/>
    <d v="2015-07-23T03:00:00"/>
  </r>
  <r>
    <n v="1128"/>
    <s v="Flying Turds"/>
    <s v="#havingfunFTW"/>
    <n v="1000"/>
    <n v="1"/>
    <x v="2"/>
    <s v="GB"/>
    <s v="GBP"/>
    <n v="1437620400"/>
    <n v="1404833717"/>
    <b v="0"/>
    <n v="1"/>
    <b v="0"/>
    <s v="games/mobile games"/>
    <n v="1E-3"/>
    <n v="1"/>
    <s v="games"/>
    <s v="mobile games"/>
    <x v="1128"/>
    <d v="2015-07-23T03:00:0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37620400"/>
    <n v="1462515693"/>
    <b v="0"/>
    <n v="2"/>
    <b v="0"/>
    <s v="games/mobile games"/>
    <n v="1.0499999999999999E-3"/>
    <n v="10.5"/>
    <s v="games"/>
    <s v="mobile games"/>
    <x v="1129"/>
    <d v="2015-07-23T03:00:0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37620400"/>
    <n v="1411775700"/>
    <b v="0"/>
    <n v="3"/>
    <b v="0"/>
    <s v="games/mobile games"/>
    <n v="2.2000000000000001E-3"/>
    <n v="3.6666666666666665"/>
    <s v="games"/>
    <s v="mobile games"/>
    <x v="1130"/>
    <d v="2015-07-23T03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37620400"/>
    <n v="1448401668"/>
    <b v="0"/>
    <n v="0"/>
    <b v="0"/>
    <s v="games/mobile games"/>
    <n v="0"/>
    <e v="#DIV/0!"/>
    <s v="games"/>
    <s v="mobile games"/>
    <x v="1131"/>
    <d v="2015-07-23T03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37620400"/>
    <n v="1480646771"/>
    <b v="0"/>
    <n v="13"/>
    <b v="0"/>
    <s v="games/mobile games"/>
    <n v="0.14380000000000001"/>
    <n v="110.61538461538461"/>
    <s v="games"/>
    <s v="mobile games"/>
    <x v="1132"/>
    <d v="2015-07-23T03:00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37620400"/>
    <n v="1404207981"/>
    <b v="0"/>
    <n v="1"/>
    <b v="0"/>
    <s v="games/mobile games"/>
    <n v="6.6666666666666671E-3"/>
    <n v="20"/>
    <s v="games"/>
    <s v="mobile games"/>
    <x v="1133"/>
    <d v="2015-07-23T03:00:0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37620400"/>
    <n v="1416034228"/>
    <b v="0"/>
    <n v="1"/>
    <b v="0"/>
    <s v="games/mobile games"/>
    <n v="4.0000000000000003E-5"/>
    <n v="1"/>
    <s v="games"/>
    <s v="mobile games"/>
    <x v="1134"/>
    <d v="2015-07-23T03:00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37620400"/>
    <n v="1467935094"/>
    <b v="0"/>
    <n v="1"/>
    <b v="0"/>
    <s v="games/mobile games"/>
    <n v="0.05"/>
    <n v="50"/>
    <s v="games"/>
    <s v="mobile games"/>
    <x v="1135"/>
    <d v="2015-07-23T03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37620400"/>
    <n v="1447949229"/>
    <b v="0"/>
    <n v="6"/>
    <b v="0"/>
    <s v="games/mobile games"/>
    <n v="6.4439140811455853E-2"/>
    <n v="45"/>
    <s v="games"/>
    <s v="mobile games"/>
    <x v="1136"/>
    <d v="2015-07-23T03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37620400"/>
    <n v="1458848421"/>
    <b v="0"/>
    <n v="39"/>
    <b v="0"/>
    <s v="games/mobile games"/>
    <n v="0.39500000000000002"/>
    <n v="253.2051282051282"/>
    <s v="games"/>
    <s v="mobile games"/>
    <x v="1137"/>
    <d v="2015-07-23T03:0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37620400"/>
    <n v="1483307131"/>
    <b v="0"/>
    <n v="4"/>
    <b v="0"/>
    <s v="games/mobile games"/>
    <n v="3.5714285714285713E-3"/>
    <n v="31.25"/>
    <s v="games"/>
    <s v="mobile games"/>
    <x v="1138"/>
    <d v="2015-07-23T03:00:0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37620400"/>
    <n v="1417508426"/>
    <b v="0"/>
    <n v="1"/>
    <b v="0"/>
    <s v="games/mobile games"/>
    <n v="6.2500000000000001E-4"/>
    <n v="5"/>
    <s v="games"/>
    <s v="mobile games"/>
    <x v="1139"/>
    <d v="2015-07-23T03:00:0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7620400"/>
    <n v="1436267121"/>
    <b v="0"/>
    <n v="0"/>
    <b v="0"/>
    <s v="games/mobile games"/>
    <n v="0"/>
    <e v="#DIV/0!"/>
    <s v="games"/>
    <s v="mobile games"/>
    <x v="1140"/>
    <d v="2015-07-23T03:00:00"/>
  </r>
  <r>
    <n v="1141"/>
    <s v="Arena Z - Zombie Survival"/>
    <s v="I think this will be a great game!"/>
    <n v="500"/>
    <n v="0"/>
    <x v="2"/>
    <s v="DE"/>
    <s v="EUR"/>
    <n v="1437620400"/>
    <n v="1433868450"/>
    <b v="0"/>
    <n v="0"/>
    <b v="0"/>
    <s v="games/mobile games"/>
    <n v="0"/>
    <e v="#DIV/0!"/>
    <s v="games"/>
    <s v="mobile games"/>
    <x v="1141"/>
    <d v="2015-07-23T03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37620400"/>
    <n v="1421539727"/>
    <b v="0"/>
    <n v="0"/>
    <b v="0"/>
    <s v="games/mobile games"/>
    <n v="0"/>
    <e v="#DIV/0!"/>
    <s v="games"/>
    <s v="mobile games"/>
    <x v="1142"/>
    <d v="2015-07-23T03:00:0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37620400"/>
    <n v="1447735126"/>
    <b v="0"/>
    <n v="8"/>
    <b v="0"/>
    <s v="games/mobile games"/>
    <n v="4.1333333333333335E-3"/>
    <n v="23.25"/>
    <s v="games"/>
    <s v="mobile games"/>
    <x v="1143"/>
    <d v="2015-07-23T03:00:0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7620400"/>
    <n v="1427689320"/>
    <b v="0"/>
    <n v="0"/>
    <b v="0"/>
    <s v="food/food trucks"/>
    <n v="0"/>
    <e v="#DIV/0!"/>
    <s v="food"/>
    <s v="food trucks"/>
    <x v="1144"/>
    <d v="2015-07-23T0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37620400"/>
    <n v="1407088592"/>
    <b v="0"/>
    <n v="1"/>
    <b v="0"/>
    <s v="food/food trucks"/>
    <n v="1.25E-3"/>
    <n v="100"/>
    <s v="food"/>
    <s v="food trucks"/>
    <x v="1145"/>
    <d v="2015-07-23T03:00: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437620400"/>
    <n v="1395787973"/>
    <b v="0"/>
    <n v="12"/>
    <b v="0"/>
    <s v="food/food trucks"/>
    <n v="8.8333333333333333E-2"/>
    <n v="44.166666666666664"/>
    <s v="food"/>
    <s v="food trucks"/>
    <x v="1146"/>
    <d v="2015-07-23T03:00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37620400"/>
    <n v="1408576783"/>
    <b v="0"/>
    <n v="0"/>
    <b v="0"/>
    <s v="food/food trucks"/>
    <n v="0"/>
    <e v="#DIV/0!"/>
    <s v="food"/>
    <s v="food trucks"/>
    <x v="1147"/>
    <d v="2015-07-23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37620400"/>
    <n v="1477973181"/>
    <b v="0"/>
    <n v="3"/>
    <b v="0"/>
    <s v="food/food trucks"/>
    <n v="4.8666666666666667E-3"/>
    <n v="24.333333333333332"/>
    <s v="food"/>
    <s v="food trucks"/>
    <x v="1148"/>
    <d v="2015-07-23T03:00:00"/>
  </r>
  <r>
    <n v="1149"/>
    <s v="The Floridian Food Truck"/>
    <s v="Bringing culturally diverse Floridian cuisine to the people!"/>
    <n v="50000"/>
    <n v="75"/>
    <x v="2"/>
    <s v="US"/>
    <s v="USD"/>
    <n v="1437620400"/>
    <n v="1463504566"/>
    <b v="0"/>
    <n v="2"/>
    <b v="0"/>
    <s v="food/food trucks"/>
    <n v="1.5E-3"/>
    <n v="37.5"/>
    <s v="food"/>
    <s v="food trucks"/>
    <x v="1149"/>
    <d v="2015-07-23T03:00:00"/>
  </r>
  <r>
    <n v="1150"/>
    <s v="Chef Po's Food Truck"/>
    <s v="Bringing delicious authentic and fusion Taiwanese Food to the West Coast."/>
    <n v="2500"/>
    <n v="252"/>
    <x v="2"/>
    <s v="US"/>
    <s v="USD"/>
    <n v="1437620400"/>
    <n v="1447109675"/>
    <b v="0"/>
    <n v="6"/>
    <b v="0"/>
    <s v="food/food trucks"/>
    <n v="0.1008"/>
    <n v="42"/>
    <s v="food"/>
    <s v="food trucks"/>
    <x v="1150"/>
    <d v="2015-07-23T03:00:0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37620400"/>
    <n v="1439000863"/>
    <b v="0"/>
    <n v="0"/>
    <b v="0"/>
    <s v="food/food trucks"/>
    <n v="0"/>
    <e v="#DIV/0!"/>
    <s v="food"/>
    <s v="food trucks"/>
    <x v="1151"/>
    <d v="2015-07-23T03:00:00"/>
  </r>
  <r>
    <n v="1152"/>
    <s v="Peruvian King Food Truck"/>
    <s v="Peruvian food truck with an LA twist."/>
    <n v="16000"/>
    <n v="911"/>
    <x v="2"/>
    <s v="US"/>
    <s v="USD"/>
    <n v="1437620400"/>
    <n v="1429117312"/>
    <b v="0"/>
    <n v="15"/>
    <b v="0"/>
    <s v="food/food trucks"/>
    <n v="5.6937500000000002E-2"/>
    <n v="60.733333333333334"/>
    <s v="food"/>
    <s v="food trucks"/>
    <x v="1152"/>
    <d v="2015-07-23T03:00:00"/>
  </r>
  <r>
    <n v="1153"/>
    <s v="The Cold Spot Mobile Trailer"/>
    <s v="A mobile concession trailer for snow cones, ice cream, smoothies and more"/>
    <n v="8000"/>
    <n v="50"/>
    <x v="2"/>
    <s v="US"/>
    <s v="USD"/>
    <n v="1437620400"/>
    <n v="1432055305"/>
    <b v="0"/>
    <n v="1"/>
    <b v="0"/>
    <s v="food/food trucks"/>
    <n v="6.2500000000000003E-3"/>
    <n v="50"/>
    <s v="food"/>
    <s v="food trucks"/>
    <x v="1153"/>
    <d v="2015-07-23T03:00:0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37620400"/>
    <n v="1438915006"/>
    <b v="0"/>
    <n v="3"/>
    <b v="0"/>
    <s v="food/food trucks"/>
    <n v="6.5000000000000002E-2"/>
    <n v="108.33333333333333"/>
    <s v="food"/>
    <s v="food trucks"/>
    <x v="1154"/>
    <d v="2015-07-23T03:00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37620400"/>
    <n v="1405448408"/>
    <b v="0"/>
    <n v="8"/>
    <b v="0"/>
    <s v="food/food trucks"/>
    <n v="7.5199999999999998E-3"/>
    <n v="23.5"/>
    <s v="food"/>
    <s v="food trucks"/>
    <x v="1155"/>
    <d v="2015-07-23T03:00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37620400"/>
    <n v="1422150162"/>
    <b v="0"/>
    <n v="0"/>
    <b v="0"/>
    <s v="food/food trucks"/>
    <n v="0"/>
    <e v="#DIV/0!"/>
    <s v="food"/>
    <s v="food trucks"/>
    <x v="1156"/>
    <d v="2015-07-23T03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37620400"/>
    <n v="1412607880"/>
    <b v="0"/>
    <n v="3"/>
    <b v="0"/>
    <s v="food/food trucks"/>
    <n v="1.5100000000000001E-2"/>
    <n v="50.333333333333336"/>
    <s v="food"/>
    <s v="food trucks"/>
    <x v="1157"/>
    <d v="2015-07-23T03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37620400"/>
    <n v="1415499128"/>
    <b v="0"/>
    <n v="3"/>
    <b v="0"/>
    <s v="food/food trucks"/>
    <n v="4.6666666666666671E-3"/>
    <n v="11.666666666666666"/>
    <s v="food"/>
    <s v="food trucks"/>
    <x v="1158"/>
    <d v="2015-07-23T03:00:0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7620400"/>
    <n v="1433006765"/>
    <b v="0"/>
    <n v="0"/>
    <b v="0"/>
    <s v="food/food trucks"/>
    <n v="0"/>
    <e v="#DIV/0!"/>
    <s v="food"/>
    <s v="food trucks"/>
    <x v="1159"/>
    <d v="2015-07-23T03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37620400"/>
    <n v="1424922186"/>
    <b v="0"/>
    <n v="19"/>
    <b v="0"/>
    <s v="food/food trucks"/>
    <n v="3.85E-2"/>
    <n v="60.789473684210527"/>
    <s v="food"/>
    <s v="food trucks"/>
    <x v="1160"/>
    <d v="2015-07-23T03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7620400"/>
    <n v="1430233589"/>
    <b v="0"/>
    <n v="0"/>
    <b v="0"/>
    <s v="food/food trucks"/>
    <n v="0"/>
    <e v="#DIV/0!"/>
    <s v="food"/>
    <s v="food trucks"/>
    <x v="1161"/>
    <d v="2015-07-23T03:00:0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37620400"/>
    <n v="1408983864"/>
    <b v="0"/>
    <n v="2"/>
    <b v="0"/>
    <s v="food/food trucks"/>
    <n v="5.8333333333333338E-4"/>
    <n v="17.5"/>
    <s v="food"/>
    <s v="food trucks"/>
    <x v="1162"/>
    <d v="2015-07-23T03:0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37620400"/>
    <n v="1405012920"/>
    <b v="0"/>
    <n v="0"/>
    <b v="0"/>
    <s v="food/food trucks"/>
    <n v="0"/>
    <e v="#DIV/0!"/>
    <s v="food"/>
    <s v="food trucks"/>
    <x v="1163"/>
    <d v="2015-07-23T03:00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37620400"/>
    <n v="1463678582"/>
    <b v="0"/>
    <n v="0"/>
    <b v="0"/>
    <s v="food/food trucks"/>
    <n v="0"/>
    <e v="#DIV/0!"/>
    <s v="food"/>
    <s v="food trucks"/>
    <x v="1164"/>
    <d v="2015-07-23T0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37620400"/>
    <n v="1401685730"/>
    <b v="0"/>
    <n v="25"/>
    <b v="0"/>
    <s v="food/food trucks"/>
    <n v="0.20705000000000001"/>
    <n v="82.82"/>
    <s v="food"/>
    <s v="food trucks"/>
    <x v="1165"/>
    <d v="2015-07-23T03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7620400"/>
    <n v="1432640342"/>
    <b v="0"/>
    <n v="8"/>
    <b v="0"/>
    <s v="food/food trucks"/>
    <n v="0.19139999999999999"/>
    <n v="358.875"/>
    <s v="food"/>
    <s v="food trucks"/>
    <x v="1166"/>
    <d v="2015-07-23T0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37620400"/>
    <n v="1407865095"/>
    <b v="0"/>
    <n v="16"/>
    <b v="0"/>
    <s v="food/food trucks"/>
    <n v="1.6316666666666667E-2"/>
    <n v="61.1875"/>
    <s v="food"/>
    <s v="food trucks"/>
    <x v="1167"/>
    <d v="2015-07-23T03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37620400"/>
    <n v="1471915065"/>
    <b v="0"/>
    <n v="3"/>
    <b v="0"/>
    <s v="food/food trucks"/>
    <n v="5.6666666666666664E-2"/>
    <n v="340"/>
    <s v="food"/>
    <s v="food trucks"/>
    <x v="1168"/>
    <d v="2015-07-23T03:00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37620400"/>
    <n v="1422001763"/>
    <b v="0"/>
    <n v="3"/>
    <b v="0"/>
    <s v="food/food trucks"/>
    <n v="1.6999999999999999E-3"/>
    <n v="5.666666666666667"/>
    <s v="food"/>
    <s v="food trucks"/>
    <x v="1169"/>
    <d v="2015-07-23T03:00:0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7620400"/>
    <n v="1430429171"/>
    <b v="0"/>
    <n v="2"/>
    <b v="0"/>
    <s v="food/food trucks"/>
    <n v="4.0000000000000001E-3"/>
    <n v="50"/>
    <s v="food"/>
    <s v="food trucks"/>
    <x v="1170"/>
    <d v="2015-07-23T03:00:0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37620400"/>
    <n v="1414351127"/>
    <b v="0"/>
    <n v="1"/>
    <b v="0"/>
    <s v="food/food trucks"/>
    <n v="1E-3"/>
    <n v="25"/>
    <s v="food"/>
    <s v="food trucks"/>
    <x v="1171"/>
    <d v="2015-07-23T03:00:00"/>
  </r>
  <r>
    <n v="1172"/>
    <s v="let your dayz take you to the dogs."/>
    <s v="Bringing YOUR favorite dog recipes to the streets."/>
    <n v="9000"/>
    <n v="0"/>
    <x v="2"/>
    <s v="US"/>
    <s v="USD"/>
    <n v="1437620400"/>
    <n v="1405959752"/>
    <b v="0"/>
    <n v="0"/>
    <b v="0"/>
    <s v="food/food trucks"/>
    <n v="0"/>
    <e v="#DIV/0!"/>
    <s v="food"/>
    <s v="food trucks"/>
    <x v="1172"/>
    <d v="2015-07-23T03:0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7620400"/>
    <n v="1435552057"/>
    <b v="0"/>
    <n v="1"/>
    <b v="0"/>
    <s v="food/food trucks"/>
    <n v="2.4000000000000001E-4"/>
    <n v="30"/>
    <s v="food"/>
    <s v="food trucks"/>
    <x v="1173"/>
    <d v="2015-07-23T03:00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37620400"/>
    <n v="1460146327"/>
    <b v="0"/>
    <n v="19"/>
    <b v="0"/>
    <s v="food/food trucks"/>
    <n v="5.906666666666667E-2"/>
    <n v="46.631578947368418"/>
    <s v="food"/>
    <s v="food trucks"/>
    <x v="1174"/>
    <d v="2015-07-23T03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7620400"/>
    <n v="1434389339"/>
    <b v="0"/>
    <n v="9"/>
    <b v="0"/>
    <s v="food/food trucks"/>
    <n v="2.9250000000000002E-2"/>
    <n v="65"/>
    <s v="food"/>
    <s v="food trucks"/>
    <x v="1175"/>
    <d v="2015-07-23T03:00:0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37620400"/>
    <n v="1484094498"/>
    <b v="0"/>
    <n v="1"/>
    <b v="0"/>
    <s v="food/food trucks"/>
    <n v="5.7142857142857142E-5"/>
    <n v="10"/>
    <s v="food"/>
    <s v="food trucks"/>
    <x v="1176"/>
    <d v="2015-07-23T0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37620400"/>
    <n v="1410796296"/>
    <b v="0"/>
    <n v="0"/>
    <b v="0"/>
    <s v="food/food trucks"/>
    <n v="0"/>
    <e v="#DIV/0!"/>
    <s v="food"/>
    <s v="food trucks"/>
    <x v="1177"/>
    <d v="2015-07-23T03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37620400"/>
    <n v="1405633452"/>
    <b v="0"/>
    <n v="1"/>
    <b v="0"/>
    <s v="food/food trucks"/>
    <n v="6.666666666666667E-5"/>
    <n v="5"/>
    <s v="food"/>
    <s v="food trucks"/>
    <x v="1178"/>
    <d v="2015-07-23T03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37620400"/>
    <n v="1443460627"/>
    <b v="0"/>
    <n v="5"/>
    <b v="0"/>
    <s v="food/food trucks"/>
    <n v="5.3333333333333337E-2"/>
    <n v="640"/>
    <s v="food"/>
    <s v="food trucks"/>
    <x v="1179"/>
    <d v="2015-07-23T03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37620400"/>
    <n v="1400786514"/>
    <b v="0"/>
    <n v="85"/>
    <b v="0"/>
    <s v="food/food trucks"/>
    <n v="0.11749999999999999"/>
    <n v="69.117647058823536"/>
    <s v="food"/>
    <s v="food trucks"/>
    <x v="1180"/>
    <d v="2015-07-23T03:00:00"/>
  </r>
  <r>
    <n v="1181"/>
    <s v="Gringo Loco Tacos Food Truck"/>
    <s v="Bringing the best tacos to the streets of Chicago!"/>
    <n v="50000"/>
    <n v="4"/>
    <x v="2"/>
    <s v="US"/>
    <s v="USD"/>
    <n v="1437620400"/>
    <n v="1422605321"/>
    <b v="0"/>
    <n v="3"/>
    <b v="0"/>
    <s v="food/food trucks"/>
    <n v="8.0000000000000007E-5"/>
    <n v="1.3333333333333333"/>
    <s v="food"/>
    <s v="food trucks"/>
    <x v="1181"/>
    <d v="2015-07-23T03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37620400"/>
    <n v="1482609088"/>
    <b v="0"/>
    <n v="4"/>
    <b v="0"/>
    <s v="food/food trucks"/>
    <n v="4.2000000000000003E-2"/>
    <n v="10.5"/>
    <s v="food"/>
    <s v="food trucks"/>
    <x v="1182"/>
    <d v="2015-07-23T03:00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37620400"/>
    <n v="1476391223"/>
    <b v="0"/>
    <n v="3"/>
    <b v="0"/>
    <s v="food/food trucks"/>
    <n v="0.04"/>
    <n v="33.333333333333336"/>
    <s v="food"/>
    <s v="food trucks"/>
    <x v="1183"/>
    <d v="2015-07-23T03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37620400"/>
    <n v="1483712611"/>
    <b v="0"/>
    <n v="375"/>
    <b v="1"/>
    <s v="photography/photobooks"/>
    <n v="1.0493636363636363"/>
    <n v="61.562666666666665"/>
    <s v="photography"/>
    <s v="photobooks"/>
    <x v="1184"/>
    <d v="2015-07-23T03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7620400"/>
    <n v="1430945149"/>
    <b v="0"/>
    <n v="111"/>
    <b v="1"/>
    <s v="photography/photobooks"/>
    <n v="1.0544"/>
    <n v="118.73873873873873"/>
    <s v="photography"/>
    <s v="photobooks"/>
    <x v="1185"/>
    <d v="2015-07-23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7620400"/>
    <n v="1430340195"/>
    <b v="0"/>
    <n v="123"/>
    <b v="1"/>
    <s v="photography/photobooks"/>
    <n v="1.0673333333333332"/>
    <n v="65.081300813008127"/>
    <s v="photography"/>
    <s v="photobooks"/>
    <x v="1186"/>
    <d v="2015-07-23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7620400"/>
    <n v="1429133323"/>
    <b v="0"/>
    <n v="70"/>
    <b v="1"/>
    <s v="photography/photobooks"/>
    <n v="1.0412571428571429"/>
    <n v="130.15714285714284"/>
    <s v="photography"/>
    <s v="photobooks"/>
    <x v="1187"/>
    <d v="2015-07-23T0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37620400"/>
    <n v="1481129340"/>
    <b v="0"/>
    <n v="85"/>
    <b v="1"/>
    <s v="photography/photobooks"/>
    <n v="1.6054999999999999"/>
    <n v="37.776470588235291"/>
    <s v="photography"/>
    <s v="photobooks"/>
    <x v="1188"/>
    <d v="2015-07-23T03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37620400"/>
    <n v="1465428595"/>
    <b v="0"/>
    <n v="86"/>
    <b v="1"/>
    <s v="photography/photobooks"/>
    <n v="1.0777777777777777"/>
    <n v="112.79069767441861"/>
    <s v="photography"/>
    <s v="photobooks"/>
    <x v="1189"/>
    <d v="2015-07-23T03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37620400"/>
    <n v="1406908725"/>
    <b v="0"/>
    <n v="13"/>
    <b v="1"/>
    <s v="photography/photobooks"/>
    <n v="1.35"/>
    <n v="51.92307692307692"/>
    <s v="photography"/>
    <s v="photobooks"/>
    <x v="1190"/>
    <d v="2015-07-23T03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37620400"/>
    <n v="1455892160"/>
    <b v="0"/>
    <n v="33"/>
    <b v="1"/>
    <s v="photography/photobooks"/>
    <n v="1.0907407407407408"/>
    <n v="89.242424242424249"/>
    <s v="photography"/>
    <s v="photobooks"/>
    <x v="1191"/>
    <d v="2015-07-23T03:00:00"/>
  </r>
  <r>
    <n v="1192"/>
    <s v="Other Worlds - A Make 100 Project"/>
    <s v="A macro landscape photography art book &amp; limited edition prints. A Make 100 project."/>
    <n v="100"/>
    <n v="290"/>
    <x v="0"/>
    <s v="GB"/>
    <s v="GBP"/>
    <n v="1437620400"/>
    <n v="1484222978"/>
    <b v="0"/>
    <n v="15"/>
    <b v="1"/>
    <s v="photography/photobooks"/>
    <n v="2.9"/>
    <n v="19.333333333333332"/>
    <s v="photography"/>
    <s v="photobooks"/>
    <x v="1192"/>
    <d v="2015-07-23T03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37620400"/>
    <n v="1455043053"/>
    <b v="0"/>
    <n v="273"/>
    <b v="1"/>
    <s v="photography/photobooks"/>
    <n v="1.0395714285714286"/>
    <n v="79.967032967032964"/>
    <s v="photography"/>
    <s v="photobooks"/>
    <x v="1193"/>
    <d v="2015-07-23T03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37620400"/>
    <n v="1425901379"/>
    <b v="0"/>
    <n v="714"/>
    <b v="1"/>
    <s v="photography/photobooks"/>
    <n v="3.2223999999999999"/>
    <n v="56.414565826330531"/>
    <s v="photography"/>
    <s v="photobooks"/>
    <x v="1194"/>
    <d v="2015-07-23T03:00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37620400"/>
    <n v="1445415653"/>
    <b v="0"/>
    <n v="170"/>
    <b v="1"/>
    <s v="photography/photobooks"/>
    <n v="1.35"/>
    <n v="79.411764705882348"/>
    <s v="photography"/>
    <s v="photobooks"/>
    <x v="1195"/>
    <d v="2015-07-23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37620400"/>
    <n v="1447875539"/>
    <b v="0"/>
    <n v="512"/>
    <b v="1"/>
    <s v="photography/photobooks"/>
    <n v="2.6991034482758622"/>
    <n v="76.439453125"/>
    <s v="photography"/>
    <s v="photobooks"/>
    <x v="1196"/>
    <d v="2015-07-23T0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37620400"/>
    <n v="1463155034"/>
    <b v="0"/>
    <n v="314"/>
    <b v="1"/>
    <s v="photography/photobooks"/>
    <n v="2.5329333333333333"/>
    <n v="121"/>
    <s v="photography"/>
    <s v="photobooks"/>
    <x v="1197"/>
    <d v="2015-07-23T03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37620400"/>
    <n v="1448463086"/>
    <b v="0"/>
    <n v="167"/>
    <b v="1"/>
    <s v="photography/photobooks"/>
    <n v="2.6059999999999999"/>
    <n v="54.616766467065865"/>
    <s v="photography"/>
    <s v="photobooks"/>
    <x v="1198"/>
    <d v="2015-07-23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7620400"/>
    <n v="1433615400"/>
    <b v="0"/>
    <n v="9"/>
    <b v="1"/>
    <s v="photography/photobooks"/>
    <n v="1.0131677953348381"/>
    <n v="299.22222222222223"/>
    <s v="photography"/>
    <s v="photobooks"/>
    <x v="1199"/>
    <d v="2015-07-23T03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37620400"/>
    <n v="1427369256"/>
    <b v="0"/>
    <n v="103"/>
    <b v="1"/>
    <s v="photography/photobooks"/>
    <n v="1.2560416666666667"/>
    <n v="58.533980582524272"/>
    <s v="photography"/>
    <s v="photobooks"/>
    <x v="1200"/>
    <d v="2015-07-23T03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37620400"/>
    <n v="1466001246"/>
    <b v="0"/>
    <n v="111"/>
    <b v="1"/>
    <s v="photography/photobooks"/>
    <n v="1.0243783333333334"/>
    <n v="55.371801801801809"/>
    <s v="photography"/>
    <s v="photobooks"/>
    <x v="1201"/>
    <d v="2015-07-23T03:00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7620400"/>
    <n v="1432796154"/>
    <b v="0"/>
    <n v="271"/>
    <b v="1"/>
    <s v="photography/photobooks"/>
    <n v="1.99244"/>
    <n v="183.80442804428046"/>
    <s v="photography"/>
    <s v="photobooks"/>
    <x v="1202"/>
    <d v="2015-07-23T03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7620400"/>
    <n v="1430491527"/>
    <b v="0"/>
    <n v="101"/>
    <b v="1"/>
    <s v="photography/photobooks"/>
    <n v="1.0245398773006136"/>
    <n v="165.34653465346534"/>
    <s v="photography"/>
    <s v="photobooks"/>
    <x v="1203"/>
    <d v="2015-07-23T03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37620400"/>
    <n v="1445363833"/>
    <b v="0"/>
    <n v="57"/>
    <b v="1"/>
    <s v="photography/photobooks"/>
    <n v="1.0294615384615384"/>
    <n v="234.78947368421052"/>
    <s v="photography"/>
    <s v="photobooks"/>
    <x v="1204"/>
    <d v="2015-07-23T0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7620400"/>
    <n v="1431605351"/>
    <b v="0"/>
    <n v="62"/>
    <b v="1"/>
    <s v="photography/photobooks"/>
    <n v="1.0086153846153847"/>
    <n v="211.48387096774192"/>
    <s v="photography"/>
    <s v="photobooks"/>
    <x v="1205"/>
    <d v="2015-07-23T03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37620400"/>
    <n v="1486406253"/>
    <b v="0"/>
    <n v="32"/>
    <b v="1"/>
    <s v="photography/photobooks"/>
    <n v="1.1499999999999999"/>
    <n v="32.34375"/>
    <s v="photography"/>
    <s v="photobooks"/>
    <x v="1206"/>
    <d v="2015-07-23T03:00:00"/>
  </r>
  <r>
    <n v="1207"/>
    <s v="ITALIANA"/>
    <s v="A humanistic photo book about ancestral &amp; post-modern Italy."/>
    <n v="16700"/>
    <n v="17396"/>
    <x v="0"/>
    <s v="IT"/>
    <s v="EUR"/>
    <n v="1437620400"/>
    <n v="1456827573"/>
    <b v="0"/>
    <n v="141"/>
    <b v="1"/>
    <s v="photography/photobooks"/>
    <n v="1.0416766467065868"/>
    <n v="123.37588652482269"/>
    <s v="photography"/>
    <s v="photobooks"/>
    <x v="1207"/>
    <d v="2015-07-23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37620400"/>
    <n v="1456246864"/>
    <b v="0"/>
    <n v="75"/>
    <b v="1"/>
    <s v="photography/photobooks"/>
    <n v="1.5529999999999999"/>
    <n v="207.06666666666666"/>
    <s v="photography"/>
    <s v="photobooks"/>
    <x v="1208"/>
    <d v="2015-07-23T03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37620400"/>
    <n v="1485461905"/>
    <b v="0"/>
    <n v="46"/>
    <b v="1"/>
    <s v="photography/photobooks"/>
    <n v="1.06"/>
    <n v="138.2608695652174"/>
    <s v="photography"/>
    <s v="photobooks"/>
    <x v="1209"/>
    <d v="2015-07-23T03:00:00"/>
  </r>
  <r>
    <n v="1210"/>
    <s v="Det Andra GÃ¶teborg"/>
    <s v="En fotobok om livet i det enda andra GÃ¶teborg i vÃ¤rlden"/>
    <n v="20000"/>
    <n v="50863"/>
    <x v="0"/>
    <s v="SE"/>
    <s v="SEK"/>
    <n v="1437620400"/>
    <n v="1431124572"/>
    <b v="0"/>
    <n v="103"/>
    <b v="1"/>
    <s v="photography/photobooks"/>
    <n v="2.5431499999999998"/>
    <n v="493.81553398058253"/>
    <s v="photography"/>
    <s v="photobooks"/>
    <x v="1210"/>
    <d v="2015-07-23T0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37620400"/>
    <n v="1464209261"/>
    <b v="0"/>
    <n v="6"/>
    <b v="1"/>
    <s v="photography/photobooks"/>
    <n v="1.0109999999999999"/>
    <n v="168.5"/>
    <s v="photography"/>
    <s v="photobooks"/>
    <x v="1211"/>
    <d v="2015-07-23T03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37620400"/>
    <n v="1447195695"/>
    <b v="0"/>
    <n v="83"/>
    <b v="1"/>
    <s v="photography/photobooks"/>
    <n v="1.2904"/>
    <n v="38.867469879518069"/>
    <s v="photography"/>
    <s v="photobooks"/>
    <x v="1212"/>
    <d v="2015-07-23T03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37620400"/>
    <n v="1482862100"/>
    <b v="0"/>
    <n v="108"/>
    <b v="1"/>
    <s v="photography/photobooks"/>
    <n v="1.0223076923076924"/>
    <n v="61.527777777777779"/>
    <s v="photography"/>
    <s v="photobooks"/>
    <x v="1213"/>
    <d v="2015-07-23T03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7620400"/>
    <n v="1428696605"/>
    <b v="0"/>
    <n v="25"/>
    <b v="1"/>
    <s v="photography/photobooks"/>
    <n v="1.3180000000000001"/>
    <n v="105.44"/>
    <s v="photography"/>
    <s v="photobooks"/>
    <x v="1214"/>
    <d v="2015-07-23T03:00:0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37620400"/>
    <n v="1398895756"/>
    <b v="0"/>
    <n v="549"/>
    <b v="1"/>
    <s v="photography/photobooks"/>
    <n v="7.8608020000000005"/>
    <n v="71.592003642987251"/>
    <s v="photography"/>
    <s v="photobooks"/>
    <x v="1215"/>
    <d v="2015-07-23T03:00:00"/>
  </r>
  <r>
    <n v="1216"/>
    <s v="In Training: a book of Bonsai photographs"/>
    <s v="A fine art photography book taking a new look at the art of bonsai."/>
    <n v="14000"/>
    <n v="20398"/>
    <x v="0"/>
    <s v="US"/>
    <s v="USD"/>
    <n v="1437620400"/>
    <n v="1441032457"/>
    <b v="0"/>
    <n v="222"/>
    <b v="1"/>
    <s v="photography/photobooks"/>
    <n v="1.4570000000000001"/>
    <n v="91.882882882882882"/>
    <s v="photography"/>
    <s v="photobooks"/>
    <x v="1216"/>
    <d v="2015-07-23T03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37620400"/>
    <n v="1465932340"/>
    <b v="0"/>
    <n v="183"/>
    <b v="1"/>
    <s v="photography/photobooks"/>
    <n v="1.026"/>
    <n v="148.57377049180329"/>
    <s v="photography"/>
    <s v="photobooks"/>
    <x v="1217"/>
    <d v="2015-07-23T03:00:0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37620400"/>
    <n v="1443714800"/>
    <b v="0"/>
    <n v="89"/>
    <b v="1"/>
    <s v="photography/photobooks"/>
    <n v="1.7227777777777777"/>
    <n v="174.2134831460674"/>
    <s v="photography"/>
    <s v="photobooks"/>
    <x v="1218"/>
    <d v="2015-07-23T03:00:00"/>
  </r>
  <r>
    <n v="1219"/>
    <s v="The Box"/>
    <s v="The Box is a fine art book of Ron Amato's innovative and seductive photography project."/>
    <n v="16350"/>
    <n v="26024"/>
    <x v="0"/>
    <s v="US"/>
    <s v="USD"/>
    <n v="1437620400"/>
    <n v="1474369513"/>
    <b v="0"/>
    <n v="253"/>
    <b v="1"/>
    <s v="photography/photobooks"/>
    <n v="1.5916819571865444"/>
    <n v="102.86166007905139"/>
    <s v="photography"/>
    <s v="photobooks"/>
    <x v="1219"/>
    <d v="2015-07-23T03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37620400"/>
    <n v="1437923112"/>
    <b v="0"/>
    <n v="140"/>
    <b v="1"/>
    <s v="photography/photobooks"/>
    <n v="1.0376666666666667"/>
    <n v="111.17857142857143"/>
    <s v="photography"/>
    <s v="photobooks"/>
    <x v="1220"/>
    <d v="2015-07-23T03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37620400"/>
    <n v="1478431488"/>
    <b v="0"/>
    <n v="103"/>
    <b v="1"/>
    <s v="photography/photobooks"/>
    <n v="1.1140954545454547"/>
    <n v="23.796213592233013"/>
    <s v="photography"/>
    <s v="photobooks"/>
    <x v="1221"/>
    <d v="2015-07-23T03:00:00"/>
  </r>
  <r>
    <n v="1222"/>
    <s v="Project Pilgrim"/>
    <s v="Project Pilgrim is my effort to work towards normalizing mental health."/>
    <n v="4000"/>
    <n v="11215"/>
    <x v="0"/>
    <s v="CA"/>
    <s v="CAD"/>
    <n v="1437620400"/>
    <n v="1456852647"/>
    <b v="0"/>
    <n v="138"/>
    <b v="1"/>
    <s v="photography/photobooks"/>
    <n v="2.80375"/>
    <n v="81.268115942028984"/>
    <s v="photography"/>
    <s v="photobooks"/>
    <x v="1222"/>
    <d v="2015-07-23T03:00:00"/>
  </r>
  <r>
    <n v="1223"/>
    <s v="YOSEMITE PEOPLE"/>
    <s v="A photography book focusing on the people rather than the nature at Yosemite National Park."/>
    <n v="19800"/>
    <n v="22197"/>
    <x v="0"/>
    <s v="US"/>
    <s v="USD"/>
    <n v="1437620400"/>
    <n v="1476159309"/>
    <b v="0"/>
    <n v="191"/>
    <b v="1"/>
    <s v="photography/photobooks"/>
    <n v="1.1210606060606061"/>
    <n v="116.21465968586388"/>
    <s v="photography"/>
    <s v="photobooks"/>
    <x v="1223"/>
    <d v="2015-07-23T03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37620400"/>
    <n v="1396876302"/>
    <b v="0"/>
    <n v="18"/>
    <b v="0"/>
    <s v="music/world music"/>
    <n v="7.0666666666666669E-2"/>
    <n v="58.888888888888886"/>
    <s v="music"/>
    <s v="world music"/>
    <x v="1224"/>
    <d v="2015-07-23T03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437620400"/>
    <n v="1377294278"/>
    <b v="0"/>
    <n v="3"/>
    <b v="0"/>
    <s v="music/world music"/>
    <n v="4.3999999999999997E-2"/>
    <n v="44"/>
    <s v="music"/>
    <s v="world music"/>
    <x v="1225"/>
    <d v="2015-07-23T03:00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437620400"/>
    <n v="1395089981"/>
    <b v="0"/>
    <n v="40"/>
    <b v="0"/>
    <s v="music/world music"/>
    <n v="3.8739999999999997E-2"/>
    <n v="48.424999999999997"/>
    <s v="music"/>
    <s v="world music"/>
    <x v="1226"/>
    <d v="2015-07-23T03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37620400"/>
    <n v="1404770616"/>
    <b v="0"/>
    <n v="0"/>
    <b v="0"/>
    <s v="music/world music"/>
    <n v="0"/>
    <e v="#DIV/0!"/>
    <s v="music"/>
    <s v="world music"/>
    <x v="1227"/>
    <d v="2015-07-23T0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437620400"/>
    <n v="1312047008"/>
    <b v="0"/>
    <n v="24"/>
    <b v="0"/>
    <s v="music/world music"/>
    <n v="0.29299999999999998"/>
    <n v="61.041666666666664"/>
    <s v="music"/>
    <s v="world music"/>
    <x v="1228"/>
    <d v="2015-07-23T03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437620400"/>
    <n v="1331982127"/>
    <b v="0"/>
    <n v="1"/>
    <b v="0"/>
    <s v="music/world music"/>
    <n v="9.0909090909090905E-3"/>
    <n v="25"/>
    <s v="music"/>
    <s v="world music"/>
    <x v="1229"/>
    <d v="2015-07-23T03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437620400"/>
    <n v="1295997630"/>
    <b v="0"/>
    <n v="0"/>
    <b v="0"/>
    <s v="music/world music"/>
    <n v="0"/>
    <e v="#DIV/0!"/>
    <s v="music"/>
    <s v="world music"/>
    <x v="1230"/>
    <d v="2015-07-23T03:00:0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37620400"/>
    <n v="1436394968"/>
    <b v="0"/>
    <n v="0"/>
    <b v="0"/>
    <s v="music/world music"/>
    <n v="0"/>
    <e v="#DIV/0!"/>
    <s v="music"/>
    <s v="world music"/>
    <x v="1231"/>
    <d v="2015-07-23T03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437620400"/>
    <n v="1377030070"/>
    <b v="0"/>
    <n v="1"/>
    <b v="0"/>
    <s v="music/world music"/>
    <n v="8.0000000000000002E-3"/>
    <n v="40"/>
    <s v="music"/>
    <s v="world music"/>
    <x v="1232"/>
    <d v="2015-07-23T03:00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437620400"/>
    <n v="1328049974"/>
    <b v="0"/>
    <n v="6"/>
    <b v="0"/>
    <s v="music/world music"/>
    <n v="0.11600000000000001"/>
    <n v="19.333333333333332"/>
    <s v="music"/>
    <s v="world music"/>
    <x v="1233"/>
    <d v="2015-07-23T03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37620400"/>
    <n v="1420311342"/>
    <b v="0"/>
    <n v="0"/>
    <b v="0"/>
    <s v="music/world music"/>
    <n v="0"/>
    <e v="#DIV/0!"/>
    <s v="music"/>
    <s v="world music"/>
    <x v="1234"/>
    <d v="2015-07-23T03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437620400"/>
    <n v="1383621299"/>
    <b v="0"/>
    <n v="6"/>
    <b v="0"/>
    <s v="music/world music"/>
    <n v="2.787363950092912E-2"/>
    <n v="35"/>
    <s v="music"/>
    <s v="world music"/>
    <x v="1235"/>
    <d v="2015-07-23T03:00:00"/>
  </r>
  <r>
    <n v="1236"/>
    <s v="&quot;Volando&quot; CD Release (Canceled)"/>
    <s v="Raising money to give the musicians their due."/>
    <n v="2500"/>
    <n v="0"/>
    <x v="1"/>
    <s v="US"/>
    <s v="USD"/>
    <n v="1437620400"/>
    <n v="1342801164"/>
    <b v="0"/>
    <n v="0"/>
    <b v="0"/>
    <s v="music/world music"/>
    <n v="0"/>
    <e v="#DIV/0!"/>
    <s v="music"/>
    <s v="world music"/>
    <x v="1236"/>
    <d v="2015-07-23T03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437620400"/>
    <n v="1344062865"/>
    <b v="0"/>
    <n v="0"/>
    <b v="0"/>
    <s v="music/world music"/>
    <n v="0"/>
    <e v="#DIV/0!"/>
    <s v="music"/>
    <s v="world music"/>
    <x v="1237"/>
    <d v="2015-07-23T03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437620400"/>
    <n v="1310049536"/>
    <b v="0"/>
    <n v="3"/>
    <b v="0"/>
    <s v="music/world music"/>
    <n v="0.17799999999999999"/>
    <n v="59.333333333333336"/>
    <s v="music"/>
    <s v="world music"/>
    <x v="1238"/>
    <d v="2015-07-23T03:00:00"/>
  </r>
  <r>
    <n v="1239"/>
    <s v="Help Calmenco! finance new CD and Tour (Canceled)"/>
    <s v="Please consider helping us with our new CD and Riverdance Tour"/>
    <n v="2500"/>
    <n v="0"/>
    <x v="1"/>
    <s v="US"/>
    <s v="USD"/>
    <n v="1437620400"/>
    <n v="1323212767"/>
    <b v="0"/>
    <n v="0"/>
    <b v="0"/>
    <s v="music/world music"/>
    <n v="0"/>
    <e v="#DIV/0!"/>
    <s v="music"/>
    <s v="world music"/>
    <x v="1239"/>
    <d v="2015-07-23T03:00:0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437620400"/>
    <n v="1368579457"/>
    <b v="0"/>
    <n v="8"/>
    <b v="0"/>
    <s v="music/world music"/>
    <n v="3.0124999999999999E-2"/>
    <n v="30.125"/>
    <s v="music"/>
    <s v="world music"/>
    <x v="1240"/>
    <d v="2015-07-23T03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37620400"/>
    <n v="1413057980"/>
    <b v="0"/>
    <n v="34"/>
    <b v="0"/>
    <s v="music/world music"/>
    <n v="0.50739999999999996"/>
    <n v="74.617647058823536"/>
    <s v="music"/>
    <s v="world music"/>
    <x v="1241"/>
    <d v="2015-07-23T03:00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437620400"/>
    <n v="1314417502"/>
    <b v="0"/>
    <n v="1"/>
    <b v="0"/>
    <s v="music/world music"/>
    <n v="5.4884742041712408E-3"/>
    <n v="5"/>
    <s v="music"/>
    <s v="world music"/>
    <x v="1242"/>
    <d v="2015-07-23T03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437620400"/>
    <n v="1304888771"/>
    <b v="0"/>
    <n v="38"/>
    <b v="0"/>
    <s v="music/world music"/>
    <n v="0.14091666666666666"/>
    <n v="44.5"/>
    <s v="music"/>
    <s v="world music"/>
    <x v="1243"/>
    <d v="2015-07-23T0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437620400"/>
    <n v="1363981723"/>
    <b v="1"/>
    <n v="45"/>
    <b v="1"/>
    <s v="music/rock"/>
    <n v="1.038"/>
    <n v="46.133333333333333"/>
    <s v="music"/>
    <s v="rock"/>
    <x v="1244"/>
    <d v="2015-07-23T0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37620400"/>
    <n v="1400163834"/>
    <b v="1"/>
    <n v="17"/>
    <b v="1"/>
    <s v="music/rock"/>
    <n v="1.2024999999999999"/>
    <n v="141.47058823529412"/>
    <s v="music"/>
    <s v="rock"/>
    <x v="1245"/>
    <d v="2015-07-23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437620400"/>
    <n v="1319245349"/>
    <b v="1"/>
    <n v="31"/>
    <b v="1"/>
    <s v="music/rock"/>
    <n v="1.17"/>
    <n v="75.483870967741936"/>
    <s v="music"/>
    <s v="rock"/>
    <x v="1246"/>
    <d v="2015-07-23T03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437620400"/>
    <n v="1365231655"/>
    <b v="1"/>
    <n v="50"/>
    <b v="1"/>
    <s v="music/rock"/>
    <n v="1.2214285714285715"/>
    <n v="85.5"/>
    <s v="music"/>
    <s v="rock"/>
    <x v="1247"/>
    <d v="2015-07-23T03:00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37620400"/>
    <n v="1399563953"/>
    <b v="1"/>
    <n v="59"/>
    <b v="1"/>
    <s v="music/rock"/>
    <n v="1.5164"/>
    <n v="64.254237288135599"/>
    <s v="music"/>
    <s v="rock"/>
    <x v="1248"/>
    <d v="2015-07-23T03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437620400"/>
    <n v="1339091211"/>
    <b v="1"/>
    <n v="81"/>
    <b v="1"/>
    <s v="music/rock"/>
    <n v="1.0444"/>
    <n v="64.46913580246914"/>
    <s v="music"/>
    <s v="rock"/>
    <x v="1249"/>
    <d v="2015-07-23T03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37620400"/>
    <n v="1406129131"/>
    <b v="1"/>
    <n v="508"/>
    <b v="1"/>
    <s v="music/rock"/>
    <n v="2.0015333333333332"/>
    <n v="118.2007874015748"/>
    <s v="music"/>
    <s v="rock"/>
    <x v="1250"/>
    <d v="2015-07-23T03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437620400"/>
    <n v="1311795167"/>
    <b v="1"/>
    <n v="74"/>
    <b v="1"/>
    <s v="music/rock"/>
    <n v="1.018"/>
    <n v="82.540540540540547"/>
    <s v="music"/>
    <s v="rock"/>
    <x v="1251"/>
    <d v="2015-07-23T03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437620400"/>
    <n v="1380238969"/>
    <b v="1"/>
    <n v="141"/>
    <b v="1"/>
    <s v="music/rock"/>
    <n v="1.3765714285714286"/>
    <n v="34.170212765957444"/>
    <s v="music"/>
    <s v="rock"/>
    <x v="1252"/>
    <d v="2015-07-2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37620400"/>
    <n v="1407178107"/>
    <b v="1"/>
    <n v="711"/>
    <b v="1"/>
    <s v="music/rock"/>
    <n v="3038.3319999999999"/>
    <n v="42.73322081575246"/>
    <s v="music"/>
    <s v="rock"/>
    <x v="1253"/>
    <d v="2015-07-23T03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437620400"/>
    <n v="1288968886"/>
    <b v="1"/>
    <n v="141"/>
    <b v="1"/>
    <s v="music/rock"/>
    <n v="1.9885074626865671"/>
    <n v="94.489361702127653"/>
    <s v="music"/>
    <s v="rock"/>
    <x v="1254"/>
    <d v="2015-07-23T03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437620400"/>
    <n v="1383337052"/>
    <b v="1"/>
    <n v="109"/>
    <b v="1"/>
    <s v="music/rock"/>
    <n v="2.0236666666666667"/>
    <n v="55.697247706422019"/>
    <s v="music"/>
    <s v="rock"/>
    <x v="1255"/>
    <d v="2015-07-23T03:00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437620400"/>
    <n v="1326492231"/>
    <b v="1"/>
    <n v="361"/>
    <b v="1"/>
    <s v="music/rock"/>
    <n v="1.1796376666666666"/>
    <n v="98.030831024930734"/>
    <s v="music"/>
    <s v="rock"/>
    <x v="1256"/>
    <d v="2015-07-23T03:00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437620400"/>
    <n v="1297562590"/>
    <b v="1"/>
    <n v="176"/>
    <b v="1"/>
    <s v="music/rock"/>
    <n v="2.9472727272727273"/>
    <n v="92.102272727272734"/>
    <s v="music"/>
    <s v="rock"/>
    <x v="1257"/>
    <d v="2015-07-23T03:00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437620400"/>
    <n v="1375368012"/>
    <b v="1"/>
    <n v="670"/>
    <b v="1"/>
    <s v="music/rock"/>
    <n v="2.1314633333333335"/>
    <n v="38.175462686567165"/>
    <s v="music"/>
    <s v="rock"/>
    <x v="1258"/>
    <d v="2015-07-23T03:00:0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37620400"/>
    <n v="1399504664"/>
    <b v="1"/>
    <n v="96"/>
    <b v="1"/>
    <s v="music/rock"/>
    <n v="1.0424"/>
    <n v="27.145833333333332"/>
    <s v="music"/>
    <s v="rock"/>
    <x v="1259"/>
    <d v="2015-07-23T03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437620400"/>
    <n v="1390853620"/>
    <b v="1"/>
    <n v="74"/>
    <b v="1"/>
    <s v="music/rock"/>
    <n v="1.1366666666666667"/>
    <n v="50.689189189189186"/>
    <s v="music"/>
    <s v="rock"/>
    <x v="1260"/>
    <d v="2015-07-23T03:00:0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437620400"/>
    <n v="1388391227"/>
    <b v="1"/>
    <n v="52"/>
    <b v="1"/>
    <s v="music/rock"/>
    <n v="1.0125"/>
    <n v="38.942307692307693"/>
    <s v="music"/>
    <s v="rock"/>
    <x v="1261"/>
    <d v="2015-07-23T03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437620400"/>
    <n v="1389982692"/>
    <b v="1"/>
    <n v="105"/>
    <b v="1"/>
    <s v="music/rock"/>
    <n v="1.2541538461538462"/>
    <n v="77.638095238095232"/>
    <s v="music"/>
    <s v="rock"/>
    <x v="1262"/>
    <d v="2015-07-23T03:00:0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437620400"/>
    <n v="1393034470"/>
    <b v="1"/>
    <n v="41"/>
    <b v="1"/>
    <s v="music/rock"/>
    <n v="1.19"/>
    <n v="43.536585365853661"/>
    <s v="music"/>
    <s v="rock"/>
    <x v="1263"/>
    <d v="2015-07-23T03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437620400"/>
    <n v="1380556483"/>
    <b v="1"/>
    <n v="34"/>
    <b v="1"/>
    <s v="music/rock"/>
    <n v="1.6646153846153846"/>
    <n v="31.823529411764707"/>
    <s v="music"/>
    <s v="rock"/>
    <x v="1264"/>
    <d v="2015-07-23T03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437620400"/>
    <n v="1287071015"/>
    <b v="1"/>
    <n v="66"/>
    <b v="1"/>
    <s v="music/rock"/>
    <n v="1.1914771428571429"/>
    <n v="63.184393939393942"/>
    <s v="music"/>
    <s v="rock"/>
    <x v="1265"/>
    <d v="2015-07-23T03:00:00"/>
  </r>
  <r>
    <n v="1266"/>
    <s v="Sensory Station's First EP"/>
    <s v="We are looking to record our first EP produced by Aaron Harris (ISIS/Palms) at Studio West."/>
    <n v="9500"/>
    <n v="9545"/>
    <x v="0"/>
    <s v="US"/>
    <s v="USD"/>
    <n v="1437620400"/>
    <n v="1386882145"/>
    <b v="1"/>
    <n v="50"/>
    <b v="1"/>
    <s v="music/rock"/>
    <n v="1.0047368421052632"/>
    <n v="190.9"/>
    <s v="music"/>
    <s v="rock"/>
    <x v="1266"/>
    <d v="2015-07-23T03:00: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437620400"/>
    <n v="1372082558"/>
    <b v="1"/>
    <n v="159"/>
    <b v="1"/>
    <s v="music/rock"/>
    <n v="1.018"/>
    <n v="140.85534591194968"/>
    <s v="music"/>
    <s v="rock"/>
    <x v="1267"/>
    <d v="2015-07-23T03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437620400"/>
    <n v="1377116247"/>
    <b v="1"/>
    <n v="182"/>
    <b v="1"/>
    <s v="music/rock"/>
    <n v="1.1666666666666667"/>
    <n v="76.92307692307692"/>
    <s v="music"/>
    <s v="rock"/>
    <x v="1268"/>
    <d v="2015-07-23T03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37620400"/>
    <n v="1458157512"/>
    <b v="1"/>
    <n v="206"/>
    <b v="1"/>
    <s v="music/rock"/>
    <n v="1.0864893617021276"/>
    <n v="99.15533980582525"/>
    <s v="music"/>
    <s v="rock"/>
    <x v="1269"/>
    <d v="2015-07-23T03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437620400"/>
    <n v="1327523642"/>
    <b v="1"/>
    <n v="169"/>
    <b v="1"/>
    <s v="music/rock"/>
    <n v="1.1472"/>
    <n v="67.881656804733723"/>
    <s v="music"/>
    <s v="rock"/>
    <x v="1270"/>
    <d v="2015-07-23T03:00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437620400"/>
    <n v="1381767859"/>
    <b v="1"/>
    <n v="31"/>
    <b v="1"/>
    <s v="music/rock"/>
    <n v="1.018"/>
    <n v="246.29032258064515"/>
    <s v="music"/>
    <s v="rock"/>
    <x v="1271"/>
    <d v="2015-07-23T03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437620400"/>
    <n v="1270576379"/>
    <b v="1"/>
    <n v="28"/>
    <b v="1"/>
    <s v="music/rock"/>
    <n v="1.06"/>
    <n v="189.28571428571428"/>
    <s v="music"/>
    <s v="rock"/>
    <x v="1272"/>
    <d v="2015-07-23T0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37620400"/>
    <n v="1406914291"/>
    <b v="1"/>
    <n v="54"/>
    <b v="1"/>
    <s v="music/rock"/>
    <n v="1.0349999999999999"/>
    <n v="76.666666666666671"/>
    <s v="music"/>
    <s v="rock"/>
    <x v="1273"/>
    <d v="2015-07-23T03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437620400"/>
    <n v="1343320425"/>
    <b v="1"/>
    <n v="467"/>
    <b v="1"/>
    <s v="music/rock"/>
    <n v="1.5497535999999998"/>
    <n v="82.963254817987149"/>
    <s v="music"/>
    <s v="rock"/>
    <x v="1274"/>
    <d v="2015-07-23T03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437620400"/>
    <n v="1372884587"/>
    <b v="1"/>
    <n v="389"/>
    <b v="1"/>
    <s v="music/rock"/>
    <n v="1.6214066666666667"/>
    <n v="62.522107969151669"/>
    <s v="music"/>
    <s v="rock"/>
    <x v="1275"/>
    <d v="2015-07-23T03:00:00"/>
  </r>
  <r>
    <n v="1276"/>
    <s v="MR. DREAM GOES TO JAIL"/>
    <s v="Sponsor this Brooklyn punk band's debut seven-inch, MR. DREAM GOES TO JAIL."/>
    <n v="3000"/>
    <n v="3132.63"/>
    <x v="0"/>
    <s v="US"/>
    <s v="USD"/>
    <n v="1437620400"/>
    <n v="1247504047"/>
    <b v="1"/>
    <n v="68"/>
    <b v="1"/>
    <s v="music/rock"/>
    <n v="1.0442100000000001"/>
    <n v="46.06808823529412"/>
    <s v="music"/>
    <s v="rock"/>
    <x v="1276"/>
    <d v="2015-07-23T0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437620400"/>
    <n v="1343741347"/>
    <b v="1"/>
    <n v="413"/>
    <b v="1"/>
    <s v="music/rock"/>
    <n v="1.0612433333333333"/>
    <n v="38.543946731234868"/>
    <s v="music"/>
    <s v="rock"/>
    <x v="1277"/>
    <d v="2015-07-23T03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37620400"/>
    <n v="1401196766"/>
    <b v="1"/>
    <n v="190"/>
    <b v="1"/>
    <s v="music/rock"/>
    <n v="1.5493846153846154"/>
    <n v="53.005263157894738"/>
    <s v="music"/>
    <s v="rock"/>
    <x v="1278"/>
    <d v="2015-07-23T03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437620400"/>
    <n v="1392171770"/>
    <b v="1"/>
    <n v="189"/>
    <b v="1"/>
    <s v="music/rock"/>
    <n v="1.1077157238734421"/>
    <n v="73.355396825396824"/>
    <s v="music"/>
    <s v="rock"/>
    <x v="1279"/>
    <d v="2015-07-23T03:00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437620400"/>
    <n v="1291227054"/>
    <b v="1"/>
    <n v="130"/>
    <b v="1"/>
    <s v="music/rock"/>
    <n v="1.1091186666666666"/>
    <n v="127.97523076923076"/>
    <s v="music"/>
    <s v="rock"/>
    <x v="1280"/>
    <d v="2015-07-23T03:00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437620400"/>
    <n v="1373305836"/>
    <b v="1"/>
    <n v="74"/>
    <b v="1"/>
    <s v="music/rock"/>
    <n v="1.1071428571428572"/>
    <n v="104.72972972972973"/>
    <s v="music"/>
    <s v="rock"/>
    <x v="1281"/>
    <d v="2015-07-23T03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437620400"/>
    <n v="1383909855"/>
    <b v="1"/>
    <n v="274"/>
    <b v="1"/>
    <s v="music/rock"/>
    <n v="1.2361333333333333"/>
    <n v="67.671532846715323"/>
    <s v="music"/>
    <s v="rock"/>
    <x v="1282"/>
    <d v="2015-07-23T03:0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437620400"/>
    <n v="1360948389"/>
    <b v="1"/>
    <n v="22"/>
    <b v="1"/>
    <s v="music/rock"/>
    <n v="2.1105"/>
    <n v="95.931818181818187"/>
    <s v="music"/>
    <s v="rock"/>
    <x v="1283"/>
    <d v="2015-07-23T0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37620400"/>
    <n v="1481175482"/>
    <b v="0"/>
    <n v="31"/>
    <b v="1"/>
    <s v="theater/plays"/>
    <n v="1.01"/>
    <n v="65.161290322580641"/>
    <s v="theater"/>
    <s v="plays"/>
    <x v="1284"/>
    <d v="2015-07-23T0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7620400"/>
    <n v="1433512775"/>
    <b v="0"/>
    <n v="63"/>
    <b v="1"/>
    <s v="theater/plays"/>
    <n v="1.0165"/>
    <n v="32.269841269841272"/>
    <s v="theater"/>
    <s v="plays"/>
    <x v="1285"/>
    <d v="2015-07-23T03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37620400"/>
    <n v="1423041227"/>
    <b v="0"/>
    <n v="20"/>
    <b v="1"/>
    <s v="theater/plays"/>
    <n v="1.0833333333333333"/>
    <n v="81.25"/>
    <s v="theater"/>
    <s v="plays"/>
    <x v="1286"/>
    <d v="2015-07-23T03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7620400"/>
    <n v="1428936856"/>
    <b v="0"/>
    <n v="25"/>
    <b v="1"/>
    <s v="theater/plays"/>
    <n v="2.42"/>
    <n v="24.2"/>
    <s v="theater"/>
    <s v="plays"/>
    <x v="1287"/>
    <d v="2015-07-23T03:00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37620400"/>
    <n v="1468122163"/>
    <b v="0"/>
    <n v="61"/>
    <b v="1"/>
    <s v="theater/plays"/>
    <n v="1.0044999999999999"/>
    <n v="65.868852459016395"/>
    <s v="theater"/>
    <s v="plays"/>
    <x v="1288"/>
    <d v="2015-07-23T0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37620400"/>
    <n v="1480907645"/>
    <b v="0"/>
    <n v="52"/>
    <b v="1"/>
    <s v="theater/plays"/>
    <n v="1.2506666666666666"/>
    <n v="36.07692307692308"/>
    <s v="theater"/>
    <s v="plays"/>
    <x v="1289"/>
    <d v="2015-07-23T03:00:00"/>
  </r>
  <r>
    <n v="1290"/>
    <s v="I Died... I Came Back, ... Whatever"/>
    <s v="Sometimes your Heart has to STOP for your Life to START."/>
    <n v="3500"/>
    <n v="3800"/>
    <x v="0"/>
    <s v="US"/>
    <s v="USD"/>
    <n v="1437620400"/>
    <n v="1427121931"/>
    <b v="0"/>
    <n v="86"/>
    <b v="1"/>
    <s v="theater/plays"/>
    <n v="1.0857142857142856"/>
    <n v="44.186046511627907"/>
    <s v="theater"/>
    <s v="plays"/>
    <x v="1290"/>
    <d v="2015-07-23T03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37620400"/>
    <n v="1425224391"/>
    <b v="0"/>
    <n v="42"/>
    <b v="1"/>
    <s v="theater/plays"/>
    <n v="1.4570000000000001"/>
    <n v="104.07142857142857"/>
    <s v="theater"/>
    <s v="plays"/>
    <x v="1291"/>
    <d v="2015-07-23T0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37620400"/>
    <n v="1441822828"/>
    <b v="0"/>
    <n v="52"/>
    <b v="1"/>
    <s v="theater/plays"/>
    <n v="1.1000000000000001"/>
    <n v="35.96153846153846"/>
    <s v="theater"/>
    <s v="plays"/>
    <x v="1292"/>
    <d v="2015-07-23T03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37620400"/>
    <n v="1444927771"/>
    <b v="0"/>
    <n v="120"/>
    <b v="1"/>
    <s v="theater/plays"/>
    <n v="1.0223333333333333"/>
    <n v="127.79166666666667"/>
    <s v="theater"/>
    <s v="plays"/>
    <x v="1293"/>
    <d v="2015-07-23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37620400"/>
    <n v="1443696797"/>
    <b v="0"/>
    <n v="22"/>
    <b v="1"/>
    <s v="theater/plays"/>
    <n v="1.22"/>
    <n v="27.727272727272727"/>
    <s v="theater"/>
    <s v="plays"/>
    <x v="1294"/>
    <d v="2015-07-23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7620400"/>
    <n v="1435585497"/>
    <b v="0"/>
    <n v="64"/>
    <b v="1"/>
    <s v="theater/plays"/>
    <n v="1.0196000000000001"/>
    <n v="39.828125"/>
    <s v="theater"/>
    <s v="plays"/>
    <x v="1295"/>
    <d v="2015-07-23T03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37620400"/>
    <n v="1456189973"/>
    <b v="0"/>
    <n v="23"/>
    <b v="1"/>
    <s v="theater/plays"/>
    <n v="1.411764705882353"/>
    <n v="52.173913043478258"/>
    <s v="theater"/>
    <s v="plays"/>
    <x v="1296"/>
    <d v="2015-07-23T03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37620400"/>
    <n v="1459533358"/>
    <b v="0"/>
    <n v="238"/>
    <b v="1"/>
    <s v="theater/plays"/>
    <n v="1.0952500000000001"/>
    <n v="92.037815126050418"/>
    <s v="theater"/>
    <s v="plays"/>
    <x v="1297"/>
    <d v="2015-07-23T03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37620400"/>
    <n v="1459268432"/>
    <b v="0"/>
    <n v="33"/>
    <b v="1"/>
    <s v="theater/plays"/>
    <n v="1.0465"/>
    <n v="63.424242424242422"/>
    <s v="theater"/>
    <s v="plays"/>
    <x v="1298"/>
    <d v="2015-07-23T03:00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7620400"/>
    <n v="1434310359"/>
    <b v="0"/>
    <n v="32"/>
    <b v="1"/>
    <s v="theater/plays"/>
    <n v="1.24"/>
    <n v="135.625"/>
    <s v="theater"/>
    <s v="plays"/>
    <x v="1299"/>
    <d v="2015-07-23T03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37620400"/>
    <n v="1461427938"/>
    <b v="0"/>
    <n v="24"/>
    <b v="1"/>
    <s v="theater/plays"/>
    <n v="1.35"/>
    <n v="168.75"/>
    <s v="theater"/>
    <s v="plays"/>
    <x v="1300"/>
    <d v="2015-07-23T0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620400"/>
    <n v="1436551178"/>
    <b v="0"/>
    <n v="29"/>
    <b v="1"/>
    <s v="theater/plays"/>
    <n v="1.0275000000000001"/>
    <n v="70.862068965517238"/>
    <s v="theater"/>
    <s v="plays"/>
    <x v="1301"/>
    <d v="2015-07-23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37620400"/>
    <n v="1477963411"/>
    <b v="0"/>
    <n v="50"/>
    <b v="1"/>
    <s v="theater/plays"/>
    <n v="1"/>
    <n v="50"/>
    <s v="theater"/>
    <s v="plays"/>
    <x v="1302"/>
    <d v="2015-07-23T03:00:00"/>
  </r>
  <r>
    <n v="1303"/>
    <s v="Forward Arena Theatre Company: Summer Season"/>
    <s v="Groundbreaking queer theatre."/>
    <n v="3500"/>
    <n v="4559.13"/>
    <x v="0"/>
    <s v="GB"/>
    <s v="GBP"/>
    <n v="1437620400"/>
    <n v="1468578920"/>
    <b v="0"/>
    <n v="108"/>
    <b v="1"/>
    <s v="theater/plays"/>
    <n v="1.3026085714285716"/>
    <n v="42.214166666666671"/>
    <s v="theater"/>
    <s v="plays"/>
    <x v="1303"/>
    <d v="2015-07-23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37620400"/>
    <n v="1484196005"/>
    <b v="0"/>
    <n v="104"/>
    <b v="0"/>
    <s v="technology/wearables"/>
    <n v="0.39627499999999999"/>
    <n v="152.41346153846155"/>
    <s v="technology"/>
    <s v="wearables"/>
    <x v="1304"/>
    <d v="2015-07-23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37620400"/>
    <n v="1466611108"/>
    <b v="0"/>
    <n v="86"/>
    <b v="0"/>
    <s v="technology/wearables"/>
    <n v="0.25976666666666665"/>
    <n v="90.616279069767444"/>
    <s v="technology"/>
    <s v="wearables"/>
    <x v="1305"/>
    <d v="2015-07-23T03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37620400"/>
    <n v="1415098734"/>
    <b v="0"/>
    <n v="356"/>
    <b v="0"/>
    <s v="technology/wearables"/>
    <n v="0.65246363636363636"/>
    <n v="201.60393258426967"/>
    <s v="technology"/>
    <s v="wearables"/>
    <x v="1306"/>
    <d v="2015-07-23T03:00:00"/>
  </r>
  <r>
    <n v="1307"/>
    <s v="VR Card - Customized Virtual Reality Viewer (Canceled)"/>
    <s v="Get VR to Everyone with Mailable, Ready to Use Viewers"/>
    <n v="50000"/>
    <n v="5757"/>
    <x v="1"/>
    <s v="US"/>
    <s v="USD"/>
    <n v="1437620400"/>
    <n v="1453118679"/>
    <b v="0"/>
    <n v="45"/>
    <b v="0"/>
    <s v="technology/wearables"/>
    <n v="0.11514000000000001"/>
    <n v="127.93333333333334"/>
    <s v="technology"/>
    <s v="wearables"/>
    <x v="1307"/>
    <d v="2015-07-23T03:00:00"/>
  </r>
  <r>
    <n v="1308"/>
    <s v="Boost Band: Wristband Phone Charger (Canceled)"/>
    <s v="Boost Band, a wristband that charges any device"/>
    <n v="10000"/>
    <n v="1136"/>
    <x v="1"/>
    <s v="US"/>
    <s v="USD"/>
    <n v="1437620400"/>
    <n v="1472481812"/>
    <b v="0"/>
    <n v="38"/>
    <b v="0"/>
    <s v="technology/wearables"/>
    <n v="0.11360000000000001"/>
    <n v="29.894736842105264"/>
    <s v="technology"/>
    <s v="wearables"/>
    <x v="1308"/>
    <d v="2015-07-23T03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37620400"/>
    <n v="1441919468"/>
    <b v="0"/>
    <n v="35"/>
    <b v="0"/>
    <s v="technology/wearables"/>
    <n v="1.1199130434782609"/>
    <n v="367.97142857142859"/>
    <s v="technology"/>
    <s v="wearables"/>
    <x v="1309"/>
    <d v="2015-07-23T03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37620400"/>
    <n v="1467734450"/>
    <b v="0"/>
    <n v="24"/>
    <b v="0"/>
    <s v="technology/wearables"/>
    <n v="0.155"/>
    <n v="129.16666666666666"/>
    <s v="technology"/>
    <s v="wearables"/>
    <x v="1310"/>
    <d v="2015-07-23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37620400"/>
    <n v="1477509319"/>
    <b v="0"/>
    <n v="100"/>
    <b v="0"/>
    <s v="technology/wearables"/>
    <n v="0.32028000000000001"/>
    <n v="800.7"/>
    <s v="technology"/>
    <s v="wearables"/>
    <x v="1311"/>
    <d v="2015-07-23T03:00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37620400"/>
    <n v="1426783922"/>
    <b v="0"/>
    <n v="1"/>
    <b v="0"/>
    <s v="technology/wearables"/>
    <n v="6.0869565217391303E-3"/>
    <n v="28"/>
    <s v="technology"/>
    <s v="wearables"/>
    <x v="1312"/>
    <d v="2015-07-23T03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37620400"/>
    <n v="1454432514"/>
    <b v="0"/>
    <n v="122"/>
    <b v="0"/>
    <s v="technology/wearables"/>
    <n v="0.31114999999999998"/>
    <n v="102.01639344262296"/>
    <s v="technology"/>
    <s v="wearables"/>
    <x v="1313"/>
    <d v="2015-07-23T03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37620400"/>
    <n v="1471881860"/>
    <b v="0"/>
    <n v="11"/>
    <b v="0"/>
    <s v="technology/wearables"/>
    <n v="1.1266666666666666E-2"/>
    <n v="184.36363636363637"/>
    <s v="technology"/>
    <s v="wearables"/>
    <x v="1314"/>
    <d v="2015-07-23T03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37620400"/>
    <n v="1443700648"/>
    <b v="0"/>
    <n v="248"/>
    <b v="0"/>
    <s v="technology/wearables"/>
    <n v="0.40404000000000001"/>
    <n v="162.91935483870967"/>
    <s v="technology"/>
    <s v="wearables"/>
    <x v="1315"/>
    <d v="2015-07-23T03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37620400"/>
    <n v="1453676709"/>
    <b v="0"/>
    <n v="1"/>
    <b v="0"/>
    <s v="technology/wearables"/>
    <n v="1.3333333333333333E-5"/>
    <n v="1"/>
    <s v="technology"/>
    <s v="wearables"/>
    <x v="1316"/>
    <d v="2015-07-23T03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37620400"/>
    <n v="1464586746"/>
    <b v="0"/>
    <n v="19"/>
    <b v="0"/>
    <s v="technology/wearables"/>
    <n v="5.7334999999999997E-2"/>
    <n v="603.52631578947364"/>
    <s v="technology"/>
    <s v="wearables"/>
    <x v="1317"/>
    <d v="2015-07-23T03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37620400"/>
    <n v="1418346172"/>
    <b v="0"/>
    <n v="135"/>
    <b v="0"/>
    <s v="technology/wearables"/>
    <n v="0.15325"/>
    <n v="45.407407407407405"/>
    <s v="technology"/>
    <s v="wearables"/>
    <x v="1318"/>
    <d v="2015-07-23T03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37620400"/>
    <n v="1403810965"/>
    <b v="0"/>
    <n v="9"/>
    <b v="0"/>
    <s v="technology/wearables"/>
    <n v="0.15103448275862069"/>
    <n v="97.333333333333329"/>
    <s v="technology"/>
    <s v="wearables"/>
    <x v="1319"/>
    <d v="2015-07-23T03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37620400"/>
    <n v="1480610046"/>
    <b v="0"/>
    <n v="3"/>
    <b v="0"/>
    <s v="technology/wearables"/>
    <n v="5.0299999999999997E-3"/>
    <n v="167.66666666666666"/>
    <s v="technology"/>
    <s v="wearables"/>
    <x v="1320"/>
    <d v="2015-07-23T0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37620400"/>
    <n v="1479923937"/>
    <b v="0"/>
    <n v="7"/>
    <b v="0"/>
    <s v="technology/wearables"/>
    <n v="1.3028138528138528E-2"/>
    <n v="859.85714285714289"/>
    <s v="technology"/>
    <s v="wearables"/>
    <x v="1321"/>
    <d v="2015-07-23T03:00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7620400"/>
    <n v="1429631125"/>
    <b v="0"/>
    <n v="4"/>
    <b v="0"/>
    <s v="technology/wearables"/>
    <n v="3.0285714285714286E-3"/>
    <n v="26.5"/>
    <s v="technology"/>
    <s v="wearables"/>
    <x v="1322"/>
    <d v="2015-07-23T03:00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37620400"/>
    <n v="1458665146"/>
    <b v="0"/>
    <n v="44"/>
    <b v="0"/>
    <s v="technology/wearables"/>
    <n v="8.8800000000000004E-2"/>
    <n v="30.272727272727273"/>
    <s v="technology"/>
    <s v="wearables"/>
    <x v="1323"/>
    <d v="2015-07-23T03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37620400"/>
    <n v="1473779552"/>
    <b v="0"/>
    <n v="90"/>
    <b v="0"/>
    <s v="technology/wearables"/>
    <n v="9.8400000000000001E-2"/>
    <n v="54.666666666666664"/>
    <s v="technology"/>
    <s v="wearables"/>
    <x v="1324"/>
    <d v="2015-07-23T03:00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37620400"/>
    <n v="1480471435"/>
    <b v="0"/>
    <n v="8"/>
    <b v="0"/>
    <s v="technology/wearables"/>
    <n v="2.4299999999999999E-2"/>
    <n v="60.75"/>
    <s v="technology"/>
    <s v="wearables"/>
    <x v="1325"/>
    <d v="2015-07-23T0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37620400"/>
    <n v="1417460428"/>
    <b v="0"/>
    <n v="11"/>
    <b v="0"/>
    <s v="technology/wearables"/>
    <n v="1.1299999999999999E-2"/>
    <n v="102.72727272727273"/>
    <s v="technology"/>
    <s v="wearables"/>
    <x v="1326"/>
    <d v="2015-07-23T03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7620400"/>
    <n v="1430324235"/>
    <b v="0"/>
    <n v="41"/>
    <b v="0"/>
    <s v="technology/wearables"/>
    <n v="3.5520833333333335E-2"/>
    <n v="41.585365853658537"/>
    <s v="technology"/>
    <s v="wearables"/>
    <x v="1327"/>
    <d v="2015-07-23T03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37620400"/>
    <n v="1472570734"/>
    <b v="0"/>
    <n v="15"/>
    <b v="0"/>
    <s v="technology/wearables"/>
    <n v="2.3306666666666667E-2"/>
    <n v="116.53333333333333"/>
    <s v="technology"/>
    <s v="wearables"/>
    <x v="1328"/>
    <d v="2015-07-23T03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37620400"/>
    <n v="1414041545"/>
    <b v="0"/>
    <n v="9"/>
    <b v="0"/>
    <s v="technology/wearables"/>
    <n v="8.1600000000000006E-3"/>
    <n v="45.333333333333336"/>
    <s v="technology"/>
    <s v="wearables"/>
    <x v="1329"/>
    <d v="2015-07-23T03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37620400"/>
    <n v="1464763109"/>
    <b v="0"/>
    <n v="50"/>
    <b v="0"/>
    <s v="technology/wearables"/>
    <n v="0.22494285714285714"/>
    <n v="157.46"/>
    <s v="technology"/>
    <s v="wearables"/>
    <x v="1330"/>
    <d v="2015-07-23T0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37620400"/>
    <n v="1468843554"/>
    <b v="0"/>
    <n v="34"/>
    <b v="0"/>
    <s v="technology/wearables"/>
    <n v="1.3668E-2"/>
    <n v="100.5"/>
    <s v="technology"/>
    <s v="wearables"/>
    <x v="1331"/>
    <d v="2015-07-23T03:00:0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37620400"/>
    <n v="1482888408"/>
    <b v="0"/>
    <n v="0"/>
    <b v="0"/>
    <s v="technology/wearables"/>
    <n v="0"/>
    <e v="#DIV/0!"/>
    <s v="technology"/>
    <s v="wearables"/>
    <x v="1332"/>
    <d v="2015-07-23T03:00:0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37620400"/>
    <n v="1402886025"/>
    <b v="0"/>
    <n v="0"/>
    <b v="0"/>
    <s v="technology/wearables"/>
    <n v="0"/>
    <e v="#DIV/0!"/>
    <s v="technology"/>
    <s v="wearables"/>
    <x v="1333"/>
    <d v="2015-07-23T03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37620400"/>
    <n v="1455129287"/>
    <b v="0"/>
    <n v="276"/>
    <b v="0"/>
    <s v="technology/wearables"/>
    <n v="0.10754135338345865"/>
    <n v="51.822463768115945"/>
    <s v="technology"/>
    <s v="wearables"/>
    <x v="1334"/>
    <d v="2015-07-23T03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37620400"/>
    <n v="1446762502"/>
    <b v="0"/>
    <n v="16"/>
    <b v="0"/>
    <s v="technology/wearables"/>
    <n v="0.1976"/>
    <n v="308.75"/>
    <s v="technology"/>
    <s v="wearables"/>
    <x v="1335"/>
    <d v="2015-07-23T03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37620400"/>
    <n v="1415825028"/>
    <b v="0"/>
    <n v="224"/>
    <b v="0"/>
    <s v="technology/wearables"/>
    <n v="0.84946999999999995"/>
    <n v="379.22767857142856"/>
    <s v="technology"/>
    <s v="wearables"/>
    <x v="1336"/>
    <d v="2015-07-23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37620400"/>
    <n v="1485957079"/>
    <b v="0"/>
    <n v="140"/>
    <b v="0"/>
    <s v="technology/wearables"/>
    <n v="0.49381999999999998"/>
    <n v="176.36428571428573"/>
    <s v="technology"/>
    <s v="wearables"/>
    <x v="1337"/>
    <d v="2015-07-23T03:0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7620400"/>
    <n v="1435951033"/>
    <b v="0"/>
    <n v="15"/>
    <b v="0"/>
    <s v="technology/wearables"/>
    <n v="3.3033333333333331E-2"/>
    <n v="66.066666666666663"/>
    <s v="technology"/>
    <s v="wearables"/>
    <x v="1338"/>
    <d v="2015-07-23T03:00:00"/>
  </r>
  <r>
    <n v="1339"/>
    <s v="Linkoo (Canceled)"/>
    <s v="World's Smallest customizable Phone &amp; GPS Watch for kids !"/>
    <n v="50000"/>
    <n v="3317"/>
    <x v="1"/>
    <s v="US"/>
    <s v="USD"/>
    <n v="1437620400"/>
    <n v="1414164715"/>
    <b v="0"/>
    <n v="37"/>
    <b v="0"/>
    <s v="technology/wearables"/>
    <n v="6.6339999999999996E-2"/>
    <n v="89.648648648648646"/>
    <s v="technology"/>
    <s v="wearables"/>
    <x v="1339"/>
    <d v="2015-07-23T03:00:0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37620400"/>
    <n v="1405520253"/>
    <b v="0"/>
    <n v="0"/>
    <b v="0"/>
    <s v="technology/wearables"/>
    <n v="0"/>
    <e v="#DIV/0!"/>
    <s v="technology"/>
    <s v="wearables"/>
    <x v="1340"/>
    <d v="2015-07-23T03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37620400"/>
    <n v="1472569117"/>
    <b v="0"/>
    <n v="46"/>
    <b v="0"/>
    <s v="technology/wearables"/>
    <n v="0.7036"/>
    <n v="382.39130434782606"/>
    <s v="technology"/>
    <s v="wearables"/>
    <x v="1341"/>
    <d v="2015-07-23T03:00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620400"/>
    <n v="1434569739"/>
    <b v="0"/>
    <n v="1"/>
    <b v="0"/>
    <s v="technology/wearables"/>
    <n v="2E-3"/>
    <n v="100"/>
    <s v="technology"/>
    <s v="wearables"/>
    <x v="1342"/>
    <d v="2015-07-23T03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37620400"/>
    <n v="1466512683"/>
    <b v="0"/>
    <n v="323"/>
    <b v="0"/>
    <s v="technology/wearables"/>
    <n v="1.02298"/>
    <n v="158.35603715170279"/>
    <s v="technology"/>
    <s v="wearables"/>
    <x v="1343"/>
    <d v="2015-07-23T03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37620400"/>
    <n v="1464807439"/>
    <b v="0"/>
    <n v="139"/>
    <b v="1"/>
    <s v="publishing/nonfiction"/>
    <n v="3.7773333333333334"/>
    <n v="40.762589928057551"/>
    <s v="publishing"/>
    <s v="nonfiction"/>
    <x v="1344"/>
    <d v="2015-07-23T0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37620400"/>
    <n v="1402342359"/>
    <b v="0"/>
    <n v="7"/>
    <b v="1"/>
    <s v="publishing/nonfiction"/>
    <n v="1.25"/>
    <n v="53.571428571428569"/>
    <s v="publishing"/>
    <s v="nonfiction"/>
    <x v="1345"/>
    <d v="2015-07-23T03:0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437620400"/>
    <n v="1369705751"/>
    <b v="0"/>
    <n v="149"/>
    <b v="1"/>
    <s v="publishing/nonfiction"/>
    <n v="1.473265306122449"/>
    <n v="48.449664429530202"/>
    <s v="publishing"/>
    <s v="nonfiction"/>
    <x v="1346"/>
    <d v="2015-07-23T03:00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37620400"/>
    <n v="1423149525"/>
    <b v="0"/>
    <n v="31"/>
    <b v="1"/>
    <s v="publishing/nonfiction"/>
    <n v="1.022"/>
    <n v="82.41935483870968"/>
    <s v="publishing"/>
    <s v="nonfiction"/>
    <x v="1347"/>
    <d v="2015-07-23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37620400"/>
    <n v="1416485333"/>
    <b v="0"/>
    <n v="26"/>
    <b v="1"/>
    <s v="publishing/nonfiction"/>
    <n v="1.018723404255319"/>
    <n v="230.19230769230768"/>
    <s v="publishing"/>
    <s v="nonfiction"/>
    <x v="1348"/>
    <d v="2015-07-23T03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37620400"/>
    <n v="1447055935"/>
    <b v="0"/>
    <n v="172"/>
    <b v="1"/>
    <s v="publishing/nonfiction"/>
    <n v="2.0419999999999998"/>
    <n v="59.360465116279073"/>
    <s v="publishing"/>
    <s v="nonfiction"/>
    <x v="1349"/>
    <d v="2015-07-23T03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37620400"/>
    <n v="1448497134"/>
    <b v="0"/>
    <n v="78"/>
    <b v="1"/>
    <s v="publishing/nonfiction"/>
    <n v="1.0405"/>
    <n v="66.698717948717942"/>
    <s v="publishing"/>
    <s v="nonfiction"/>
    <x v="1350"/>
    <d v="2015-07-23T03:00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37620400"/>
    <n v="1452707144"/>
    <b v="0"/>
    <n v="120"/>
    <b v="1"/>
    <s v="publishing/nonfiction"/>
    <n v="1.0126500000000001"/>
    <n v="168.77500000000001"/>
    <s v="publishing"/>
    <s v="nonfiction"/>
    <x v="1351"/>
    <d v="2015-07-23T03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37620400"/>
    <n v="1436968366"/>
    <b v="0"/>
    <n v="227"/>
    <b v="1"/>
    <s v="publishing/nonfiction"/>
    <n v="1.3613999999999999"/>
    <n v="59.973568281938327"/>
    <s v="publishing"/>
    <s v="nonfiction"/>
    <x v="1352"/>
    <d v="2015-07-23T03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437620400"/>
    <n v="1359946188"/>
    <b v="0"/>
    <n v="42"/>
    <b v="1"/>
    <s v="publishing/nonfiction"/>
    <n v="1.3360000000000001"/>
    <n v="31.80952380952381"/>
    <s v="publishing"/>
    <s v="nonfiction"/>
    <x v="1353"/>
    <d v="2015-07-23T03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37620400"/>
    <n v="1463080979"/>
    <b v="0"/>
    <n v="64"/>
    <b v="1"/>
    <s v="publishing/nonfiction"/>
    <n v="1.3025"/>
    <n v="24.421875"/>
    <s v="publishing"/>
    <s v="nonfiction"/>
    <x v="1354"/>
    <d v="2015-07-23T03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437620400"/>
    <n v="1351663605"/>
    <b v="0"/>
    <n v="121"/>
    <b v="1"/>
    <s v="publishing/nonfiction"/>
    <n v="1.2267999999999999"/>
    <n v="25.347107438016529"/>
    <s v="publishing"/>
    <s v="nonfiction"/>
    <x v="1355"/>
    <d v="2015-07-23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437620400"/>
    <n v="1370393760"/>
    <b v="0"/>
    <n v="87"/>
    <b v="1"/>
    <s v="publishing/nonfiction"/>
    <n v="1.8281058823529412"/>
    <n v="71.443218390804603"/>
    <s v="publishing"/>
    <s v="nonfiction"/>
    <x v="1356"/>
    <d v="2015-07-23T03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437620400"/>
    <n v="1359587137"/>
    <b v="0"/>
    <n v="65"/>
    <b v="1"/>
    <s v="publishing/nonfiction"/>
    <n v="1.2529999999999999"/>
    <n v="38.553846153846152"/>
    <s v="publishing"/>
    <s v="nonfiction"/>
    <x v="1357"/>
    <d v="2015-07-23T03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437620400"/>
    <n v="1306417323"/>
    <b v="0"/>
    <n v="49"/>
    <b v="1"/>
    <s v="publishing/nonfiction"/>
    <n v="1.1166666666666667"/>
    <n v="68.367346938775512"/>
    <s v="publishing"/>
    <s v="nonfiction"/>
    <x v="1358"/>
    <d v="2015-07-23T03:0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437620400"/>
    <n v="1304623990"/>
    <b v="0"/>
    <n v="19"/>
    <b v="1"/>
    <s v="publishing/nonfiction"/>
    <n v="1.1575757575757575"/>
    <n v="40.210526315789473"/>
    <s v="publishing"/>
    <s v="nonfiction"/>
    <x v="1359"/>
    <d v="2015-07-23T03:00:0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437620400"/>
    <n v="1341524220"/>
    <b v="0"/>
    <n v="81"/>
    <b v="1"/>
    <s v="publishing/nonfiction"/>
    <n v="1.732"/>
    <n v="32.074074074074076"/>
    <s v="publishing"/>
    <s v="nonfiction"/>
    <x v="1360"/>
    <d v="2015-07-23T03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37620400"/>
    <n v="1400778772"/>
    <b v="0"/>
    <n v="264"/>
    <b v="1"/>
    <s v="publishing/nonfiction"/>
    <n v="1.2598333333333334"/>
    <n v="28.632575757575758"/>
    <s v="publishing"/>
    <s v="nonfiction"/>
    <x v="1361"/>
    <d v="2015-07-23T03:00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437620400"/>
    <n v="1373408731"/>
    <b v="0"/>
    <n v="25"/>
    <b v="1"/>
    <s v="publishing/nonfiction"/>
    <n v="1.091"/>
    <n v="43.64"/>
    <s v="publishing"/>
    <s v="nonfiction"/>
    <x v="1362"/>
    <d v="2015-07-23T0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37620400"/>
    <n v="1453925727"/>
    <b v="0"/>
    <n v="5"/>
    <b v="1"/>
    <s v="publishing/nonfiction"/>
    <n v="1"/>
    <n v="40"/>
    <s v="publishing"/>
    <s v="nonfiction"/>
    <x v="1363"/>
    <d v="2015-07-23T03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37620400"/>
    <n v="1415464906"/>
    <b v="0"/>
    <n v="144"/>
    <b v="1"/>
    <s v="music/rock"/>
    <n v="1.1864285714285714"/>
    <n v="346.04166666666669"/>
    <s v="music"/>
    <s v="rock"/>
    <x v="1364"/>
    <d v="2015-07-23T03:00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37620400"/>
    <n v="1423935352"/>
    <b v="0"/>
    <n v="92"/>
    <b v="1"/>
    <s v="music/rock"/>
    <n v="1.0026666666666666"/>
    <n v="81.739130434782609"/>
    <s v="music"/>
    <s v="rock"/>
    <x v="1365"/>
    <d v="2015-07-23T03:00:00"/>
  </r>
  <r>
    <n v="1366"/>
    <s v="Kick It! A Tribute to the A.K.s"/>
    <s v="A musical memorial for Alexi Petersen."/>
    <n v="7500"/>
    <n v="9486.69"/>
    <x v="0"/>
    <s v="US"/>
    <s v="USD"/>
    <n v="1437620400"/>
    <n v="1413158063"/>
    <b v="0"/>
    <n v="147"/>
    <b v="1"/>
    <s v="music/rock"/>
    <n v="1.2648920000000001"/>
    <n v="64.535306122448986"/>
    <s v="music"/>
    <s v="rock"/>
    <x v="1366"/>
    <d v="2015-07-23T03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37620400"/>
    <n v="1444867450"/>
    <b v="0"/>
    <n v="90"/>
    <b v="1"/>
    <s v="music/rock"/>
    <n v="1.1426000000000001"/>
    <n v="63.477777777777774"/>
    <s v="music"/>
    <s v="rock"/>
    <x v="1367"/>
    <d v="2015-07-23T03:0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7620400"/>
    <n v="1432269294"/>
    <b v="0"/>
    <n v="87"/>
    <b v="1"/>
    <s v="music/rock"/>
    <n v="1.107"/>
    <n v="63.620689655172413"/>
    <s v="music"/>
    <s v="rock"/>
    <x v="1368"/>
    <d v="2015-07-23T03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437620400"/>
    <n v="1394633746"/>
    <b v="0"/>
    <n v="406"/>
    <b v="1"/>
    <s v="music/rock"/>
    <n v="1.0534805315203954"/>
    <n v="83.967068965517228"/>
    <s v="music"/>
    <s v="rock"/>
    <x v="1369"/>
    <d v="2015-07-23T03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437620400"/>
    <n v="1380585890"/>
    <b v="0"/>
    <n v="20"/>
    <b v="1"/>
    <s v="music/rock"/>
    <n v="1.0366666666666666"/>
    <n v="77.75"/>
    <s v="music"/>
    <s v="rock"/>
    <x v="1370"/>
    <d v="2015-07-23T03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7620400"/>
    <n v="1428430342"/>
    <b v="0"/>
    <n v="70"/>
    <b v="1"/>
    <s v="music/rock"/>
    <n v="1.0708672667523933"/>
    <n v="107.07142857142857"/>
    <s v="music"/>
    <s v="rock"/>
    <x v="1371"/>
    <d v="2015-07-23T03:00:00"/>
  </r>
  <r>
    <n v="1372"/>
    <s v="Ted Lukas &amp; the Misled new CD - &quot;FEED&quot;"/>
    <s v="Please help us raise funds to press our new CD!"/>
    <n v="500"/>
    <n v="620"/>
    <x v="0"/>
    <s v="US"/>
    <s v="USD"/>
    <n v="1437620400"/>
    <n v="1339523132"/>
    <b v="0"/>
    <n v="16"/>
    <b v="1"/>
    <s v="music/rock"/>
    <n v="1.24"/>
    <n v="38.75"/>
    <s v="music"/>
    <s v="rock"/>
    <x v="1372"/>
    <d v="2015-07-23T03:00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37620400"/>
    <n v="1480546233"/>
    <b v="0"/>
    <n v="52"/>
    <b v="1"/>
    <s v="music/rock"/>
    <n v="1.0501"/>
    <n v="201.94230769230768"/>
    <s v="music"/>
    <s v="rock"/>
    <x v="1373"/>
    <d v="2015-07-23T03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37620400"/>
    <n v="1456285988"/>
    <b v="0"/>
    <n v="66"/>
    <b v="1"/>
    <s v="music/rock"/>
    <n v="1.8946666666666667"/>
    <n v="43.060606060606062"/>
    <s v="music"/>
    <s v="rock"/>
    <x v="1374"/>
    <d v="2015-07-23T03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37620400"/>
    <n v="1481852119"/>
    <b v="0"/>
    <n v="109"/>
    <b v="1"/>
    <s v="music/rock"/>
    <n v="1.7132499999999999"/>
    <n v="62.871559633027523"/>
    <s v="music"/>
    <s v="rock"/>
    <x v="1375"/>
    <d v="2015-07-23T03:00:00"/>
  </r>
  <r>
    <n v="1376"/>
    <s v="Dead Pirates / HIGHMARE LP 2nd pressing"/>
    <s v="Dead Pirates are planning a second pressing of HIGHMARE LP, who wants one ?"/>
    <n v="3700"/>
    <n v="9342"/>
    <x v="0"/>
    <s v="GB"/>
    <s v="GBP"/>
    <n v="1437620400"/>
    <n v="1478189006"/>
    <b v="0"/>
    <n v="168"/>
    <b v="1"/>
    <s v="music/rock"/>
    <n v="2.5248648648648651"/>
    <n v="55.607142857142854"/>
    <s v="music"/>
    <s v="rock"/>
    <x v="1376"/>
    <d v="2015-07-23T03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37620400"/>
    <n v="1484198170"/>
    <b v="0"/>
    <n v="31"/>
    <b v="1"/>
    <s v="music/rock"/>
    <n v="1.1615384615384616"/>
    <n v="48.70967741935484"/>
    <s v="music"/>
    <s v="rock"/>
    <x v="1377"/>
    <d v="2015-07-23T03:00:00"/>
  </r>
  <r>
    <n v="1378"/>
    <s v="SIX BY SEVEN"/>
    <s v="A psychedelic post rock masterpiece!"/>
    <n v="2000"/>
    <n v="4067"/>
    <x v="0"/>
    <s v="GB"/>
    <s v="GBP"/>
    <n v="1437620400"/>
    <n v="1468779210"/>
    <b v="0"/>
    <n v="133"/>
    <b v="1"/>
    <s v="music/rock"/>
    <n v="2.0335000000000001"/>
    <n v="30.578947368421051"/>
    <s v="music"/>
    <s v="rock"/>
    <x v="1378"/>
    <d v="2015-07-23T03:00:00"/>
  </r>
  <r>
    <n v="1379"/>
    <s v="J. Walter Makes a Record"/>
    <s v="---------The long-awaited debut full-length from Justin Ruddy--------"/>
    <n v="10000"/>
    <n v="11160"/>
    <x v="0"/>
    <s v="US"/>
    <s v="USD"/>
    <n v="1437620400"/>
    <n v="1430912876"/>
    <b v="0"/>
    <n v="151"/>
    <b v="1"/>
    <s v="music/rock"/>
    <n v="1.1160000000000001"/>
    <n v="73.907284768211923"/>
    <s v="music"/>
    <s v="rock"/>
    <x v="1379"/>
    <d v="2015-07-23T03:00:00"/>
  </r>
  <r>
    <n v="1380"/>
    <s v="BARNFEST 2015"/>
    <s v="A DIY MUSIC FESTIVAL FROM ST. LOUIS MO! Bands make their own festival, help make it legit!"/>
    <n v="25"/>
    <n v="106"/>
    <x v="0"/>
    <s v="US"/>
    <s v="USD"/>
    <n v="1437620400"/>
    <n v="1431886706"/>
    <b v="0"/>
    <n v="5"/>
    <b v="1"/>
    <s v="music/rock"/>
    <n v="4.24"/>
    <n v="21.2"/>
    <s v="music"/>
    <s v="rock"/>
    <x v="1380"/>
    <d v="2015-07-23T03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37620400"/>
    <n v="1480396125"/>
    <b v="0"/>
    <n v="73"/>
    <b v="1"/>
    <s v="music/rock"/>
    <n v="1.071"/>
    <n v="73.356164383561648"/>
    <s v="music"/>
    <s v="rock"/>
    <x v="1381"/>
    <d v="2015-07-23T03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437620400"/>
    <n v="1365275536"/>
    <b v="0"/>
    <n v="148"/>
    <b v="1"/>
    <s v="music/rock"/>
    <n v="1.043625"/>
    <n v="56.412162162162161"/>
    <s v="music"/>
    <s v="rock"/>
    <x v="1382"/>
    <d v="2015-07-23T0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37620400"/>
    <n v="1480729678"/>
    <b v="0"/>
    <n v="93"/>
    <b v="1"/>
    <s v="music/rock"/>
    <n v="2.124090909090909"/>
    <n v="50.247311827956992"/>
    <s v="music"/>
    <s v="rock"/>
    <x v="1383"/>
    <d v="2015-07-23T03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7620400"/>
    <n v="1433525922"/>
    <b v="0"/>
    <n v="63"/>
    <b v="1"/>
    <s v="music/rock"/>
    <n v="1.2408571428571429"/>
    <n v="68.936507936507937"/>
    <s v="music"/>
    <s v="rock"/>
    <x v="1384"/>
    <d v="2015-07-23T03:00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37620400"/>
    <n v="1457109121"/>
    <b v="0"/>
    <n v="134"/>
    <b v="1"/>
    <s v="music/rock"/>
    <n v="1.10406125"/>
    <n v="65.914104477611943"/>
    <s v="music"/>
    <s v="rock"/>
    <x v="1385"/>
    <d v="2015-07-23T03:00:00"/>
  </r>
  <r>
    <n v="1386"/>
    <s v="MALTESE CROSS: The First Album"/>
    <s v="We are a classic hard rock/heavy metal band just trying to keep rock alive!"/>
    <n v="400"/>
    <n v="875"/>
    <x v="0"/>
    <s v="US"/>
    <s v="USD"/>
    <n v="1437620400"/>
    <n v="1435591889"/>
    <b v="0"/>
    <n v="14"/>
    <b v="1"/>
    <s v="music/rock"/>
    <n v="2.1875"/>
    <n v="62.5"/>
    <s v="music"/>
    <s v="rock"/>
    <x v="1386"/>
    <d v="2015-07-23T03:00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7620400"/>
    <n v="1430604395"/>
    <b v="0"/>
    <n v="78"/>
    <b v="1"/>
    <s v="music/rock"/>
    <n v="1.36625"/>
    <n v="70.064102564102569"/>
    <s v="music"/>
    <s v="rock"/>
    <x v="1387"/>
    <d v="2015-07-23T03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37620400"/>
    <n v="1474469117"/>
    <b v="0"/>
    <n v="112"/>
    <b v="1"/>
    <s v="music/rock"/>
    <n v="1.348074"/>
    <n v="60.181874999999998"/>
    <s v="music"/>
    <s v="rock"/>
    <x v="1388"/>
    <d v="2015-07-23T0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37620400"/>
    <n v="1468495957"/>
    <b v="0"/>
    <n v="34"/>
    <b v="1"/>
    <s v="music/rock"/>
    <n v="1.454"/>
    <n v="21.382352941176471"/>
    <s v="music"/>
    <s v="rock"/>
    <x v="1389"/>
    <d v="2015-07-23T03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7620400"/>
    <n v="1427224606"/>
    <b v="0"/>
    <n v="19"/>
    <b v="1"/>
    <s v="music/rock"/>
    <n v="1.0910714285714285"/>
    <n v="160.78947368421052"/>
    <s v="music"/>
    <s v="rock"/>
    <x v="1390"/>
    <d v="2015-07-23T03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37620400"/>
    <n v="1436369818"/>
    <b v="0"/>
    <n v="13"/>
    <b v="1"/>
    <s v="music/rock"/>
    <n v="1.1020000000000001"/>
    <n v="42.384615384615387"/>
    <s v="music"/>
    <s v="rock"/>
    <x v="1391"/>
    <d v="2015-07-23T03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37620400"/>
    <n v="1454298186"/>
    <b v="0"/>
    <n v="104"/>
    <b v="1"/>
    <s v="music/rock"/>
    <n v="1.1364000000000001"/>
    <n v="27.317307692307693"/>
    <s v="music"/>
    <s v="rock"/>
    <x v="1392"/>
    <d v="2015-07-23T03:00:00"/>
  </r>
  <r>
    <n v="1393"/>
    <s v="WolfHunt | Social Commentary Rock Project"/>
    <s v="Rock n' Roll tales of our times"/>
    <n v="10000"/>
    <n v="10235"/>
    <x v="0"/>
    <s v="US"/>
    <s v="USD"/>
    <n v="1437620400"/>
    <n v="1467476523"/>
    <b v="0"/>
    <n v="52"/>
    <b v="1"/>
    <s v="music/rock"/>
    <n v="1.0235000000000001"/>
    <n v="196.82692307692307"/>
    <s v="music"/>
    <s v="rock"/>
    <x v="1393"/>
    <d v="2015-07-23T0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37620400"/>
    <n v="1484623726"/>
    <b v="0"/>
    <n v="17"/>
    <b v="1"/>
    <s v="music/rock"/>
    <n v="1.2213333333333334"/>
    <n v="53.882352941176471"/>
    <s v="music"/>
    <s v="rock"/>
    <x v="1394"/>
    <d v="2015-07-23T03:00:00"/>
  </r>
  <r>
    <n v="1395"/>
    <s v="Quiet Oaks Full Length Album"/>
    <s v="Help Quiet Oaks record their debut album!!!"/>
    <n v="3500"/>
    <n v="3916"/>
    <x v="0"/>
    <s v="US"/>
    <s v="USD"/>
    <n v="1437620400"/>
    <n v="1481838481"/>
    <b v="0"/>
    <n v="82"/>
    <b v="1"/>
    <s v="music/rock"/>
    <n v="1.1188571428571428"/>
    <n v="47.756097560975611"/>
    <s v="music"/>
    <s v="rock"/>
    <x v="1395"/>
    <d v="2015-07-23T03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37620400"/>
    <n v="1421279882"/>
    <b v="0"/>
    <n v="73"/>
    <b v="1"/>
    <s v="music/rock"/>
    <n v="1.073"/>
    <n v="88.191780821917803"/>
    <s v="music"/>
    <s v="rock"/>
    <x v="1396"/>
    <d v="2015-07-23T03:00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37620400"/>
    <n v="1475013710"/>
    <b v="0"/>
    <n v="158"/>
    <b v="1"/>
    <s v="music/rock"/>
    <n v="1.1385000000000001"/>
    <n v="72.056962025316452"/>
    <s v="music"/>
    <s v="rock"/>
    <x v="1397"/>
    <d v="2015-07-23T03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37620400"/>
    <n v="1465160334"/>
    <b v="0"/>
    <n v="65"/>
    <b v="1"/>
    <s v="music/rock"/>
    <n v="1.0968181818181819"/>
    <n v="74.246153846153845"/>
    <s v="music"/>
    <s v="rock"/>
    <x v="1398"/>
    <d v="2015-07-23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37620400"/>
    <n v="1410048373"/>
    <b v="0"/>
    <n v="184"/>
    <b v="1"/>
    <s v="music/rock"/>
    <n v="1.2614444444444444"/>
    <n v="61.701086956521742"/>
    <s v="music"/>
    <s v="rock"/>
    <x v="1399"/>
    <d v="2015-07-23T03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37620400"/>
    <n v="1462695073"/>
    <b v="0"/>
    <n v="34"/>
    <b v="1"/>
    <s v="music/rock"/>
    <n v="1.6742857142857144"/>
    <n v="17.235294117647058"/>
    <s v="music"/>
    <s v="rock"/>
    <x v="1400"/>
    <d v="2015-07-23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437620400"/>
    <n v="1367798074"/>
    <b v="0"/>
    <n v="240"/>
    <b v="1"/>
    <s v="music/rock"/>
    <n v="4.9652000000000003"/>
    <n v="51.720833333333331"/>
    <s v="music"/>
    <s v="rock"/>
    <x v="1401"/>
    <d v="2015-07-23T03:00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7620400"/>
    <n v="1425259011"/>
    <b v="0"/>
    <n v="113"/>
    <b v="1"/>
    <s v="music/rock"/>
    <n v="1.0915999999999999"/>
    <n v="24.150442477876105"/>
    <s v="music"/>
    <s v="rock"/>
    <x v="1402"/>
    <d v="2015-07-23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437620400"/>
    <n v="1372210235"/>
    <b v="0"/>
    <n v="66"/>
    <b v="1"/>
    <s v="music/rock"/>
    <n v="1.0257499999999999"/>
    <n v="62.166666666666664"/>
    <s v="music"/>
    <s v="rock"/>
    <x v="1403"/>
    <d v="2015-07-23T03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37620400"/>
    <n v="1422447285"/>
    <b v="1"/>
    <n v="5"/>
    <b v="0"/>
    <s v="publishing/translations"/>
    <n v="1.6620689655172414E-2"/>
    <n v="48.2"/>
    <s v="publishing"/>
    <s v="translations"/>
    <x v="1404"/>
    <d v="2015-07-23T03:00:00"/>
  </r>
  <r>
    <n v="1405"/>
    <s v="The Bible translated into Emoticons"/>
    <s v="Will more people read the Bible if it were translated into Emoticons?"/>
    <n v="25000"/>
    <n v="105"/>
    <x v="2"/>
    <s v="US"/>
    <s v="USD"/>
    <n v="1437620400"/>
    <n v="1414599601"/>
    <b v="1"/>
    <n v="17"/>
    <b v="0"/>
    <s v="publishing/translations"/>
    <n v="4.1999999999999997E-3"/>
    <n v="6.1764705882352944"/>
    <s v="publishing"/>
    <s v="translations"/>
    <x v="1405"/>
    <d v="2015-07-23T03:00:00"/>
  </r>
  <r>
    <n v="1406"/>
    <s v="Man Down! Translation project"/>
    <s v="The White coat and the battle dress uniform"/>
    <n v="12000"/>
    <n v="15"/>
    <x v="2"/>
    <s v="IT"/>
    <s v="EUR"/>
    <n v="1437620400"/>
    <n v="1445336607"/>
    <b v="0"/>
    <n v="3"/>
    <b v="0"/>
    <s v="publishing/translations"/>
    <n v="1.25E-3"/>
    <n v="5"/>
    <s v="publishing"/>
    <s v="translations"/>
    <x v="1406"/>
    <d v="2015-07-23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37620400"/>
    <n v="1405687978"/>
    <b v="0"/>
    <n v="2"/>
    <b v="0"/>
    <s v="publishing/translations"/>
    <n v="5.0000000000000001E-3"/>
    <n v="7.5"/>
    <s v="publishing"/>
    <s v="translations"/>
    <x v="1407"/>
    <d v="2015-07-23T03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37620400"/>
    <n v="1444856156"/>
    <b v="0"/>
    <n v="6"/>
    <b v="0"/>
    <s v="publishing/translations"/>
    <n v="7.1999999999999995E-2"/>
    <n v="12"/>
    <s v="publishing"/>
    <s v="translations"/>
    <x v="1408"/>
    <d v="2015-07-23T03:00:0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37620400"/>
    <n v="1414897935"/>
    <b v="0"/>
    <n v="0"/>
    <b v="0"/>
    <s v="publishing/translations"/>
    <n v="0"/>
    <e v="#DIV/0!"/>
    <s v="publishing"/>
    <s v="translations"/>
    <x v="1409"/>
    <d v="2015-07-23T03:00:0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37620400"/>
    <n v="1461051520"/>
    <b v="0"/>
    <n v="1"/>
    <b v="0"/>
    <s v="publishing/translations"/>
    <n v="1.6666666666666666E-4"/>
    <n v="1"/>
    <s v="publishing"/>
    <s v="translations"/>
    <x v="1410"/>
    <d v="2015-07-23T03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37620400"/>
    <n v="1420766700"/>
    <b v="0"/>
    <n v="3"/>
    <b v="0"/>
    <s v="publishing/translations"/>
    <n v="2.3333333333333335E-3"/>
    <n v="2.3333333333333335"/>
    <s v="publishing"/>
    <s v="translations"/>
    <x v="1411"/>
    <d v="2015-07-23T03:00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37620400"/>
    <n v="1415064699"/>
    <b v="0"/>
    <n v="13"/>
    <b v="0"/>
    <s v="publishing/translations"/>
    <n v="4.5714285714285714E-2"/>
    <n v="24.615384615384617"/>
    <s v="publishing"/>
    <s v="translations"/>
    <x v="1412"/>
    <d v="2015-07-23T03:00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37620400"/>
    <n v="1450780170"/>
    <b v="0"/>
    <n v="1"/>
    <b v="0"/>
    <s v="publishing/translations"/>
    <n v="0.05"/>
    <n v="100"/>
    <s v="publishing"/>
    <s v="translations"/>
    <x v="1413"/>
    <d v="2015-07-23T03:00: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37620400"/>
    <n v="1480831467"/>
    <b v="0"/>
    <n v="1"/>
    <b v="0"/>
    <s v="publishing/translations"/>
    <n v="2E-3"/>
    <n v="1"/>
    <s v="publishing"/>
    <s v="translations"/>
    <x v="1414"/>
    <d v="2015-07-23T0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7620400"/>
    <n v="1436285591"/>
    <b v="0"/>
    <n v="9"/>
    <b v="0"/>
    <s v="publishing/translations"/>
    <n v="0.18181818181818182"/>
    <n v="88.888888888888886"/>
    <s v="publishing"/>
    <s v="translations"/>
    <x v="1415"/>
    <d v="2015-07-23T03:00:0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37620400"/>
    <n v="1445552019"/>
    <b v="0"/>
    <n v="0"/>
    <b v="0"/>
    <s v="publishing/translations"/>
    <n v="0"/>
    <e v="#DIV/0!"/>
    <s v="publishing"/>
    <s v="translations"/>
    <x v="1416"/>
    <d v="2015-07-23T03:00:0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37620400"/>
    <n v="1439696174"/>
    <b v="0"/>
    <n v="2"/>
    <b v="0"/>
    <s v="publishing/translations"/>
    <n v="1.2222222222222223E-2"/>
    <n v="27.5"/>
    <s v="publishing"/>
    <s v="translations"/>
    <x v="1417"/>
    <d v="2015-07-23T03:00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37620400"/>
    <n v="1453805834"/>
    <b v="0"/>
    <n v="1"/>
    <b v="0"/>
    <s v="publishing/translations"/>
    <n v="2E-3"/>
    <n v="6"/>
    <s v="publishing"/>
    <s v="translations"/>
    <x v="1418"/>
    <d v="2015-07-23T03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37620400"/>
    <n v="1473418619"/>
    <b v="0"/>
    <n v="10"/>
    <b v="0"/>
    <s v="publishing/translations"/>
    <n v="7.0634920634920634E-2"/>
    <n v="44.5"/>
    <s v="publishing"/>
    <s v="translations"/>
    <x v="1419"/>
    <d v="2015-07-23T03:00:00"/>
  </r>
  <r>
    <n v="1420"/>
    <s v="Shakespeare in the Hood - Romeo and Juliet"/>
    <s v="Help me butcher Shakespeare in a satirical fashion."/>
    <n v="110"/>
    <n v="3"/>
    <x v="2"/>
    <s v="US"/>
    <s v="USD"/>
    <n v="1437620400"/>
    <n v="1464969686"/>
    <b v="0"/>
    <n v="3"/>
    <b v="0"/>
    <s v="publishing/translations"/>
    <n v="2.7272727272727271E-2"/>
    <n v="1"/>
    <s v="publishing"/>
    <s v="translations"/>
    <x v="1420"/>
    <d v="2015-07-23T0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37620400"/>
    <n v="1420840709"/>
    <b v="0"/>
    <n v="2"/>
    <b v="0"/>
    <s v="publishing/translations"/>
    <n v="1E-3"/>
    <n v="100"/>
    <s v="publishing"/>
    <s v="translations"/>
    <x v="1421"/>
    <d v="2015-07-23T03:00: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37620400"/>
    <n v="1471844704"/>
    <b v="0"/>
    <n v="2"/>
    <b v="0"/>
    <s v="publishing/translations"/>
    <n v="1.0399999999999999E-3"/>
    <n v="13"/>
    <s v="publishing"/>
    <s v="translations"/>
    <x v="1422"/>
    <d v="2015-07-23T03:00: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37620400"/>
    <n v="1449045531"/>
    <b v="0"/>
    <n v="1"/>
    <b v="0"/>
    <s v="publishing/translations"/>
    <n v="3.3333333333333335E-3"/>
    <n v="100"/>
    <s v="publishing"/>
    <s v="translations"/>
    <x v="1423"/>
    <d v="2015-07-23T03:00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37620400"/>
    <n v="1478106802"/>
    <b v="0"/>
    <n v="14"/>
    <b v="0"/>
    <s v="publishing/translations"/>
    <n v="0.2036"/>
    <n v="109.07142857142857"/>
    <s v="publishing"/>
    <s v="translations"/>
    <x v="1424"/>
    <d v="2015-07-23T03:00: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7620400"/>
    <n v="1427684959"/>
    <b v="0"/>
    <n v="0"/>
    <b v="0"/>
    <s v="publishing/translations"/>
    <n v="0"/>
    <e v="#DIV/0!"/>
    <s v="publishing"/>
    <s v="translations"/>
    <x v="1425"/>
    <d v="2015-07-23T03:00:0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37620400"/>
    <n v="1435224120"/>
    <b v="0"/>
    <n v="0"/>
    <b v="0"/>
    <s v="publishing/translations"/>
    <n v="0"/>
    <e v="#DIV/0!"/>
    <s v="publishing"/>
    <s v="translations"/>
    <x v="1426"/>
    <d v="2015-07-23T03:00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37620400"/>
    <n v="1471638385"/>
    <b v="0"/>
    <n v="4"/>
    <b v="0"/>
    <s v="publishing/translations"/>
    <n v="8.3799999999999999E-2"/>
    <n v="104.75"/>
    <s v="publishing"/>
    <s v="translations"/>
    <x v="1427"/>
    <d v="2015-07-23T03:00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37620400"/>
    <n v="1456996017"/>
    <b v="0"/>
    <n v="3"/>
    <b v="0"/>
    <s v="publishing/translations"/>
    <n v="4.4999999999999998E-2"/>
    <n v="15"/>
    <s v="publishing"/>
    <s v="translations"/>
    <x v="1428"/>
    <d v="2015-07-23T03:00:00"/>
  </r>
  <r>
    <n v="1429"/>
    <s v="10 P.M."/>
    <s v="A guy in his 30's tries to live his &quot;American Dream&quot;, but quickly it turns into a nightmare. (A Novel)"/>
    <n v="10000"/>
    <n v="0"/>
    <x v="2"/>
    <s v="US"/>
    <s v="USD"/>
    <n v="1437620400"/>
    <n v="1426037242"/>
    <b v="0"/>
    <n v="0"/>
    <b v="0"/>
    <s v="publishing/translations"/>
    <n v="0"/>
    <e v="#DIV/0!"/>
    <s v="publishing"/>
    <s v="translations"/>
    <x v="1429"/>
    <d v="2015-07-23T03:00:0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37620400"/>
    <n v="1416339088"/>
    <b v="0"/>
    <n v="5"/>
    <b v="0"/>
    <s v="publishing/translations"/>
    <n v="8.0600000000000005E-2"/>
    <n v="80.599999999999994"/>
    <s v="publishing"/>
    <s v="translations"/>
    <x v="1430"/>
    <d v="2015-07-23T03:00:0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37620400"/>
    <n v="1445922216"/>
    <b v="0"/>
    <n v="47"/>
    <b v="0"/>
    <s v="publishing/translations"/>
    <n v="0.31947058823529412"/>
    <n v="115.55319148936171"/>
    <s v="publishing"/>
    <s v="translations"/>
    <x v="1431"/>
    <d v="2015-07-23T03:00:0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620400"/>
    <n v="1434825828"/>
    <b v="0"/>
    <n v="0"/>
    <b v="0"/>
    <s v="publishing/translations"/>
    <n v="0"/>
    <e v="#DIV/0!"/>
    <s v="publishing"/>
    <s v="translations"/>
    <x v="1432"/>
    <d v="2015-07-23T03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37620400"/>
    <n v="1477839675"/>
    <b v="0"/>
    <n v="10"/>
    <b v="0"/>
    <s v="publishing/translations"/>
    <n v="6.7083333333333328E-2"/>
    <n v="80.5"/>
    <s v="publishing"/>
    <s v="translations"/>
    <x v="1433"/>
    <d v="2015-07-23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7620400"/>
    <n v="1431973478"/>
    <b v="0"/>
    <n v="11"/>
    <b v="0"/>
    <s v="publishing/translations"/>
    <n v="9.987804878048781E-2"/>
    <n v="744.5454545454545"/>
    <s v="publishing"/>
    <s v="translations"/>
    <x v="1434"/>
    <d v="2015-07-23T03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37620400"/>
    <n v="1441997020"/>
    <b v="0"/>
    <n v="2"/>
    <b v="0"/>
    <s v="publishing/translations"/>
    <n v="1E-3"/>
    <n v="7.5"/>
    <s v="publishing"/>
    <s v="translations"/>
    <x v="1435"/>
    <d v="2015-07-23T0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37620400"/>
    <n v="1453451057"/>
    <b v="0"/>
    <n v="2"/>
    <b v="0"/>
    <s v="publishing/translations"/>
    <n v="7.7000000000000002E-3"/>
    <n v="38.5"/>
    <s v="publishing"/>
    <s v="translations"/>
    <x v="1436"/>
    <d v="2015-07-23T03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37620400"/>
    <n v="1402058739"/>
    <b v="0"/>
    <n v="22"/>
    <b v="0"/>
    <s v="publishing/translations"/>
    <n v="0.26900000000000002"/>
    <n v="36.68181818181818"/>
    <s v="publishing"/>
    <s v="translations"/>
    <x v="1437"/>
    <d v="2015-07-23T03:00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37620400"/>
    <n v="1459198499"/>
    <b v="0"/>
    <n v="8"/>
    <b v="0"/>
    <s v="publishing/translations"/>
    <n v="0.03"/>
    <n v="75"/>
    <s v="publishing"/>
    <s v="translations"/>
    <x v="1438"/>
    <d v="2015-07-23T03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37620400"/>
    <n v="1423166101"/>
    <b v="0"/>
    <n v="6"/>
    <b v="0"/>
    <s v="publishing/translations"/>
    <n v="6.6055045871559637E-2"/>
    <n v="30"/>
    <s v="publishing"/>
    <s v="translations"/>
    <x v="1439"/>
    <d v="2015-07-23T03:00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37620400"/>
    <n v="1461693463"/>
    <b v="0"/>
    <n v="1"/>
    <b v="0"/>
    <s v="publishing/translations"/>
    <n v="7.6923076923076926E-5"/>
    <n v="1"/>
    <s v="publishing"/>
    <s v="translations"/>
    <x v="1440"/>
    <d v="2015-07-23T03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37620400"/>
    <n v="1436811769"/>
    <b v="0"/>
    <n v="3"/>
    <b v="0"/>
    <s v="publishing/translations"/>
    <n v="1.1222222222222222E-2"/>
    <n v="673.33333333333337"/>
    <s v="publishing"/>
    <s v="translations"/>
    <x v="1441"/>
    <d v="2015-07-23T03:00:0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37620400"/>
    <n v="1461598158"/>
    <b v="0"/>
    <n v="0"/>
    <b v="0"/>
    <s v="publishing/translations"/>
    <n v="0"/>
    <e v="#DIV/0!"/>
    <s v="publishing"/>
    <s v="translations"/>
    <x v="1442"/>
    <d v="2015-07-23T03:00:0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37620400"/>
    <n v="1480803209"/>
    <b v="0"/>
    <n v="0"/>
    <b v="0"/>
    <s v="publishing/translations"/>
    <n v="0"/>
    <e v="#DIV/0!"/>
    <s v="publishing"/>
    <s v="translations"/>
    <x v="1443"/>
    <d v="2015-07-23T03:00:0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37620400"/>
    <n v="1436907462"/>
    <b v="0"/>
    <n v="0"/>
    <b v="0"/>
    <s v="publishing/translations"/>
    <n v="0"/>
    <e v="#DIV/0!"/>
    <s v="publishing"/>
    <s v="translations"/>
    <x v="1444"/>
    <d v="2015-07-23T03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7620400"/>
    <n v="1431694855"/>
    <b v="0"/>
    <n v="0"/>
    <b v="0"/>
    <s v="publishing/translations"/>
    <n v="0"/>
    <e v="#DIV/0!"/>
    <s v="publishing"/>
    <s v="translations"/>
    <x v="1445"/>
    <d v="2015-07-23T03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37620400"/>
    <n v="1459507478"/>
    <b v="0"/>
    <n v="0"/>
    <b v="0"/>
    <s v="publishing/translations"/>
    <n v="0"/>
    <e v="#DIV/0!"/>
    <s v="publishing"/>
    <s v="translations"/>
    <x v="1446"/>
    <d v="2015-07-23T03:00:00"/>
  </r>
  <r>
    <n v="1447"/>
    <s v="Indian Language Dictionary"/>
    <s v="I'm creating a dictionary of multiple Indian languages."/>
    <n v="500000"/>
    <n v="75"/>
    <x v="2"/>
    <s v="US"/>
    <s v="USD"/>
    <n v="1437620400"/>
    <n v="1465407134"/>
    <b v="0"/>
    <n v="3"/>
    <b v="0"/>
    <s v="publishing/translations"/>
    <n v="1.4999999999999999E-4"/>
    <n v="25"/>
    <s v="publishing"/>
    <s v="translations"/>
    <x v="1447"/>
    <d v="2015-07-23T03:00:0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7620400"/>
    <n v="1429655318"/>
    <b v="0"/>
    <n v="0"/>
    <b v="0"/>
    <s v="publishing/translations"/>
    <n v="0"/>
    <e v="#DIV/0!"/>
    <s v="publishing"/>
    <s v="translations"/>
    <x v="1448"/>
    <d v="2015-07-23T03:00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7620400"/>
    <n v="1427138905"/>
    <b v="0"/>
    <n v="0"/>
    <b v="0"/>
    <s v="publishing/translations"/>
    <n v="0"/>
    <e v="#DIV/0!"/>
    <s v="publishing"/>
    <s v="translations"/>
    <x v="1449"/>
    <d v="2015-07-23T03:00:0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37620400"/>
    <n v="1453349197"/>
    <b v="0"/>
    <n v="1"/>
    <b v="0"/>
    <s v="publishing/translations"/>
    <n v="1.0000000000000001E-5"/>
    <n v="1"/>
    <s v="publishing"/>
    <s v="translations"/>
    <x v="1450"/>
    <d v="2015-07-23T03:00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37620400"/>
    <n v="1413759659"/>
    <b v="0"/>
    <n v="2"/>
    <b v="0"/>
    <s v="publishing/translations"/>
    <n v="1.0554089709762533E-4"/>
    <n v="1"/>
    <s v="publishing"/>
    <s v="translations"/>
    <x v="1451"/>
    <d v="2015-07-23T03:00:0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37620400"/>
    <n v="1403974363"/>
    <b v="0"/>
    <n v="0"/>
    <b v="0"/>
    <s v="publishing/translations"/>
    <n v="0"/>
    <e v="#DIV/0!"/>
    <s v="publishing"/>
    <s v="translations"/>
    <x v="1452"/>
    <d v="2015-07-23T03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37620400"/>
    <n v="1488386547"/>
    <b v="0"/>
    <n v="0"/>
    <b v="0"/>
    <s v="publishing/translations"/>
    <n v="0"/>
    <e v="#DIV/0!"/>
    <s v="publishing"/>
    <s v="translations"/>
    <x v="1453"/>
    <d v="2015-07-23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37620400"/>
    <n v="1459716480"/>
    <b v="0"/>
    <n v="1"/>
    <b v="0"/>
    <s v="publishing/translations"/>
    <n v="8.5714285714285719E-3"/>
    <n v="15"/>
    <s v="publishing"/>
    <s v="translations"/>
    <x v="1454"/>
    <d v="2015-07-23T03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37620400"/>
    <n v="1405181320"/>
    <b v="0"/>
    <n v="7"/>
    <b v="0"/>
    <s v="publishing/translations"/>
    <n v="0.105"/>
    <n v="225"/>
    <s v="publishing"/>
    <s v="translations"/>
    <x v="1455"/>
    <d v="2015-07-23T03:00:00"/>
  </r>
  <r>
    <n v="1456"/>
    <s v="Sometimes you don't need love (Canceled)"/>
    <s v="English Version of my auto-published novel"/>
    <n v="5000"/>
    <n v="145"/>
    <x v="1"/>
    <s v="IT"/>
    <s v="EUR"/>
    <n v="1437620400"/>
    <n v="1480867365"/>
    <b v="0"/>
    <n v="3"/>
    <b v="0"/>
    <s v="publishing/translations"/>
    <n v="2.9000000000000001E-2"/>
    <n v="48.333333333333336"/>
    <s v="publishing"/>
    <s v="translations"/>
    <x v="1456"/>
    <d v="2015-07-23T03:00:00"/>
  </r>
  <r>
    <n v="1457"/>
    <s v="Hey! I&quot;m not invisable, I am Just Old (Canceled)"/>
    <s v="Age is more than just a number, I hope your younger than you feel."/>
    <n v="6000"/>
    <n v="0"/>
    <x v="1"/>
    <s v="US"/>
    <s v="USD"/>
    <n v="1437620400"/>
    <n v="1444685444"/>
    <b v="0"/>
    <n v="0"/>
    <b v="0"/>
    <s v="publishing/translations"/>
    <n v="0"/>
    <e v="#DIV/0!"/>
    <s v="publishing"/>
    <s v="translations"/>
    <x v="1457"/>
    <d v="2015-07-23T03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37620400"/>
    <n v="1405097760"/>
    <b v="0"/>
    <n v="0"/>
    <b v="0"/>
    <s v="publishing/translations"/>
    <n v="0"/>
    <e v="#DIV/0!"/>
    <s v="publishing"/>
    <s v="translations"/>
    <x v="1458"/>
    <d v="2015-07-23T0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37620400"/>
    <n v="1446612896"/>
    <b v="0"/>
    <n v="0"/>
    <b v="0"/>
    <s v="publishing/translations"/>
    <n v="0"/>
    <e v="#DIV/0!"/>
    <s v="publishing"/>
    <s v="translations"/>
    <x v="1459"/>
    <d v="2015-07-23T03:00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37620400"/>
    <n v="1412371898"/>
    <b v="0"/>
    <n v="0"/>
    <b v="0"/>
    <s v="publishing/translations"/>
    <n v="0"/>
    <e v="#DIV/0!"/>
    <s v="publishing"/>
    <s v="translations"/>
    <x v="1460"/>
    <d v="2015-07-23T03:00:00"/>
  </r>
  <r>
    <n v="1461"/>
    <s v="Relatively Prime Series 2"/>
    <s v="Series 2 of Relatively Prime, a podcast of stories from the Mathematical Domain"/>
    <n v="15000"/>
    <n v="15186.69"/>
    <x v="0"/>
    <s v="US"/>
    <s v="USD"/>
    <n v="1437620400"/>
    <n v="1410967754"/>
    <b v="1"/>
    <n v="340"/>
    <b v="1"/>
    <s v="publishing/radio &amp; podcasts"/>
    <n v="1.012446"/>
    <n v="44.66673529411765"/>
    <s v="publishing"/>
    <s v="radio &amp; podcasts"/>
    <x v="1461"/>
    <d v="2015-07-23T03:00:00"/>
  </r>
  <r>
    <n v="1462"/>
    <s v="Unbound: Fiction on the Radio"/>
    <s v="A new radio show focused on short fiction produced by Louisville Public Media"/>
    <n v="4000"/>
    <n v="4340.7"/>
    <x v="0"/>
    <s v="US"/>
    <s v="USD"/>
    <n v="1437620400"/>
    <n v="1363017271"/>
    <b v="1"/>
    <n v="150"/>
    <b v="1"/>
    <s v="publishing/radio &amp; podcasts"/>
    <n v="1.085175"/>
    <n v="28.937999999999999"/>
    <s v="publishing"/>
    <s v="radio &amp; podcasts"/>
    <x v="1462"/>
    <d v="2015-07-23T03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437620400"/>
    <n v="1361483538"/>
    <b v="1"/>
    <n v="25"/>
    <b v="1"/>
    <s v="publishing/radio &amp; podcasts"/>
    <n v="1.4766666666666666"/>
    <n v="35.44"/>
    <s v="publishing"/>
    <s v="radio &amp; podcasts"/>
    <x v="1463"/>
    <d v="2015-07-23T03:00:00"/>
  </r>
  <r>
    <n v="1464"/>
    <s v="Science Studio"/>
    <s v="The Best Science Media on the Web"/>
    <n v="5000"/>
    <n v="8160"/>
    <x v="0"/>
    <s v="US"/>
    <s v="USD"/>
    <n v="1437620400"/>
    <n v="1358437958"/>
    <b v="1"/>
    <n v="234"/>
    <b v="1"/>
    <s v="publishing/radio &amp; podcasts"/>
    <n v="1.6319999999999999"/>
    <n v="34.871794871794869"/>
    <s v="publishing"/>
    <s v="radio &amp; podcasts"/>
    <x v="1464"/>
    <d v="2015-07-23T03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437620400"/>
    <n v="1329759452"/>
    <b v="1"/>
    <n v="2602"/>
    <b v="1"/>
    <s v="publishing/radio &amp; podcasts"/>
    <n v="4.5641449999999999"/>
    <n v="52.622732513451197"/>
    <s v="publishing"/>
    <s v="radio &amp; podcasts"/>
    <x v="1465"/>
    <d v="2015-07-23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37620400"/>
    <n v="1449029266"/>
    <b v="1"/>
    <n v="248"/>
    <b v="1"/>
    <s v="publishing/radio &amp; podcasts"/>
    <n v="1.0787731249999999"/>
    <n v="69.598266129032254"/>
    <s v="publishing"/>
    <s v="radio &amp; podcasts"/>
    <x v="1466"/>
    <d v="2015-07-23T03:00:00"/>
  </r>
  <r>
    <n v="1467"/>
    <s v="Radio Ambulante"/>
    <s v="We are a new Spanish language podcast telling uniquely Latin American stories."/>
    <n v="40000"/>
    <n v="46032"/>
    <x v="0"/>
    <s v="US"/>
    <s v="USD"/>
    <n v="1437620400"/>
    <n v="1327518885"/>
    <b v="1"/>
    <n v="600"/>
    <b v="1"/>
    <s v="publishing/radio &amp; podcasts"/>
    <n v="1.1508"/>
    <n v="76.72"/>
    <s v="publishing"/>
    <s v="radio &amp; podcasts"/>
    <x v="1467"/>
    <d v="2015-07-23T0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437620400"/>
    <n v="1302654049"/>
    <b v="1"/>
    <n v="293"/>
    <b v="1"/>
    <s v="publishing/radio &amp; podcasts"/>
    <n v="1.0236842105263158"/>
    <n v="33.191126279863482"/>
    <s v="publishing"/>
    <s v="radio &amp; podcasts"/>
    <x v="1468"/>
    <d v="2015-07-23T03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437620400"/>
    <n v="1358346109"/>
    <b v="1"/>
    <n v="321"/>
    <b v="1"/>
    <s v="publishing/radio &amp; podcasts"/>
    <n v="1.0842485875706214"/>
    <n v="149.46417445482865"/>
    <s v="publishing"/>
    <s v="radio &amp; podcasts"/>
    <x v="1469"/>
    <d v="2015-07-23T03:00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437620400"/>
    <n v="1354909863"/>
    <b v="1"/>
    <n v="81"/>
    <b v="1"/>
    <s v="publishing/radio &amp; podcasts"/>
    <n v="1.2513333333333334"/>
    <n v="23.172839506172838"/>
    <s v="publishing"/>
    <s v="radio &amp; podcasts"/>
    <x v="1470"/>
    <d v="2015-07-23T03:00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37620400"/>
    <n v="1426028334"/>
    <b v="1"/>
    <n v="343"/>
    <b v="1"/>
    <s v="publishing/radio &amp; podcasts"/>
    <n v="1.03840625"/>
    <n v="96.877551020408163"/>
    <s v="publishing"/>
    <s v="radio &amp; podcasts"/>
    <x v="1471"/>
    <d v="2015-07-23T03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437620400"/>
    <n v="1379336503"/>
    <b v="1"/>
    <n v="336"/>
    <b v="1"/>
    <s v="publishing/radio &amp; podcasts"/>
    <n v="1.3870400000000001"/>
    <n v="103.20238095238095"/>
    <s v="publishing"/>
    <s v="radio &amp; podcasts"/>
    <x v="1472"/>
    <d v="2015-07-23T03:00:00"/>
  </r>
  <r>
    <n v="1473"/>
    <s v="ONE LOVES ONLY FORM"/>
    <s v="Public Radio Project"/>
    <n v="1500"/>
    <n v="1807.74"/>
    <x v="0"/>
    <s v="US"/>
    <s v="USD"/>
    <n v="1437620400"/>
    <n v="1328052639"/>
    <b v="1"/>
    <n v="47"/>
    <b v="1"/>
    <s v="publishing/radio &amp; podcasts"/>
    <n v="1.20516"/>
    <n v="38.462553191489363"/>
    <s v="publishing"/>
    <s v="radio &amp; podcasts"/>
    <x v="1473"/>
    <d v="2015-07-23T03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437620400"/>
    <n v="1376501292"/>
    <b v="1"/>
    <n v="76"/>
    <b v="1"/>
    <s v="publishing/radio &amp; podcasts"/>
    <n v="1.1226666666666667"/>
    <n v="44.315789473684212"/>
    <s v="publishing"/>
    <s v="radio &amp; podcasts"/>
    <x v="1474"/>
    <d v="2015-07-23T03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37620400"/>
    <n v="1416244863"/>
    <b v="1"/>
    <n v="441"/>
    <b v="1"/>
    <s v="publishing/radio &amp; podcasts"/>
    <n v="1.8866966666666667"/>
    <n v="64.173356009070289"/>
    <s v="publishing"/>
    <s v="radio &amp; podcasts"/>
    <x v="1475"/>
    <d v="2015-07-23T03:00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437620400"/>
    <n v="1313024422"/>
    <b v="1"/>
    <n v="916"/>
    <b v="1"/>
    <s v="publishing/radio &amp; podcasts"/>
    <n v="6.6155466666666669"/>
    <n v="43.333275109170302"/>
    <s v="publishing"/>
    <s v="radio &amp; podcasts"/>
    <x v="1476"/>
    <d v="2015-07-23T03:00:0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437620400"/>
    <n v="1319467604"/>
    <b v="1"/>
    <n v="369"/>
    <b v="1"/>
    <s v="publishing/radio &amp; podcasts"/>
    <n v="1.1131"/>
    <n v="90.495934959349597"/>
    <s v="publishing"/>
    <s v="radio &amp; podcasts"/>
    <x v="1477"/>
    <d v="2015-07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437620400"/>
    <n v="1367355313"/>
    <b v="1"/>
    <n v="20242"/>
    <b v="1"/>
    <s v="publishing/radio &amp; podcasts"/>
    <n v="11.8161422"/>
    <n v="29.187190495010373"/>
    <s v="publishing"/>
    <s v="radio &amp; podcasts"/>
    <x v="1478"/>
    <d v="2015-07-23T03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437620400"/>
    <n v="1398448389"/>
    <b v="1"/>
    <n v="71"/>
    <b v="1"/>
    <s v="publishing/radio &amp; podcasts"/>
    <n v="1.37375"/>
    <n v="30.95774647887324"/>
    <s v="publishing"/>
    <s v="radio &amp; podcasts"/>
    <x v="1479"/>
    <d v="2015-07-23T03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437620400"/>
    <n v="1373408699"/>
    <b v="1"/>
    <n v="635"/>
    <b v="1"/>
    <s v="publishing/radio &amp; podcasts"/>
    <n v="1.170404"/>
    <n v="92.157795275590544"/>
    <s v="publishing"/>
    <s v="radio &amp; podcasts"/>
    <x v="1480"/>
    <d v="2015-07-23T03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437620400"/>
    <n v="1380838145"/>
    <b v="0"/>
    <n v="6"/>
    <b v="0"/>
    <s v="publishing/fiction"/>
    <n v="2.1000000000000001E-2"/>
    <n v="17.5"/>
    <s v="publishing"/>
    <s v="fiction"/>
    <x v="1481"/>
    <d v="2015-07-23T03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437620400"/>
    <n v="1345062936"/>
    <b v="0"/>
    <n v="1"/>
    <b v="0"/>
    <s v="publishing/fiction"/>
    <n v="1E-3"/>
    <n v="5"/>
    <s v="publishing"/>
    <s v="fiction"/>
    <x v="1482"/>
    <d v="2015-07-23T03:00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37620400"/>
    <n v="1467002275"/>
    <b v="0"/>
    <n v="2"/>
    <b v="0"/>
    <s v="publishing/fiction"/>
    <n v="7.1428571428571426E-3"/>
    <n v="25"/>
    <s v="publishing"/>
    <s v="fiction"/>
    <x v="1483"/>
    <d v="2015-07-23T03:00:00"/>
  </r>
  <r>
    <n v="1484"/>
    <s v="a book called filtered down thru the stars"/>
    <s v="The mussings of an old wizard"/>
    <n v="2000"/>
    <n v="0"/>
    <x v="2"/>
    <s v="US"/>
    <s v="USD"/>
    <n v="1437620400"/>
    <n v="1337834963"/>
    <b v="0"/>
    <n v="0"/>
    <b v="0"/>
    <s v="publishing/fiction"/>
    <n v="0"/>
    <e v="#DIV/0!"/>
    <s v="publishing"/>
    <s v="fiction"/>
    <x v="1484"/>
    <d v="2015-07-23T03:00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7620400"/>
    <n v="1430939173"/>
    <b v="0"/>
    <n v="3"/>
    <b v="0"/>
    <s v="publishing/fiction"/>
    <n v="2.2388059701492536E-2"/>
    <n v="50"/>
    <s v="publishing"/>
    <s v="fiction"/>
    <x v="1485"/>
    <d v="2015-07-23T03:00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37620400"/>
    <n v="1422417761"/>
    <b v="0"/>
    <n v="3"/>
    <b v="0"/>
    <s v="publishing/fiction"/>
    <n v="2.3999999999999998E-3"/>
    <n v="16"/>
    <s v="publishing"/>
    <s v="fiction"/>
    <x v="1486"/>
    <d v="2015-07-23T03:00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37620400"/>
    <n v="1467583271"/>
    <b v="0"/>
    <n v="0"/>
    <b v="0"/>
    <s v="publishing/fiction"/>
    <n v="0"/>
    <e v="#DIV/0!"/>
    <s v="publishing"/>
    <s v="fiction"/>
    <x v="1487"/>
    <d v="2015-07-23T03:00:00"/>
  </r>
  <r>
    <n v="1488"/>
    <s v="Nanolution"/>
    <s v="A blockbuster sci-fi adventure. What would you do if one day your life changed to beyond the imaginable?"/>
    <n v="15000"/>
    <n v="360"/>
    <x v="2"/>
    <s v="AU"/>
    <s v="AUD"/>
    <n v="1437620400"/>
    <n v="1386336660"/>
    <b v="0"/>
    <n v="6"/>
    <b v="0"/>
    <s v="publishing/fiction"/>
    <n v="2.4E-2"/>
    <n v="60"/>
    <s v="publishing"/>
    <s v="fiction"/>
    <x v="1488"/>
    <d v="2015-07-23T03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437620400"/>
    <n v="1350398452"/>
    <b v="0"/>
    <n v="0"/>
    <b v="0"/>
    <s v="publishing/fiction"/>
    <n v="0"/>
    <e v="#DIV/0!"/>
    <s v="publishing"/>
    <s v="fiction"/>
    <x v="1489"/>
    <d v="2015-07-23T03:00:0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437620400"/>
    <n v="1378214874"/>
    <b v="0"/>
    <n v="19"/>
    <b v="0"/>
    <s v="publishing/fiction"/>
    <n v="0.30862068965517242"/>
    <n v="47.10526315789474"/>
    <s v="publishing"/>
    <s v="fiction"/>
    <x v="1490"/>
    <d v="2015-07-23T03:00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37620400"/>
    <n v="1418922443"/>
    <b v="0"/>
    <n v="1"/>
    <b v="0"/>
    <s v="publishing/fiction"/>
    <n v="8.3333333333333329E-2"/>
    <n v="100"/>
    <s v="publishing"/>
    <s v="fiction"/>
    <x v="1491"/>
    <d v="2015-07-23T03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437620400"/>
    <n v="1305839646"/>
    <b v="0"/>
    <n v="2"/>
    <b v="0"/>
    <s v="publishing/fiction"/>
    <n v="7.4999999999999997E-3"/>
    <n v="15"/>
    <s v="publishing"/>
    <s v="fiction"/>
    <x v="1492"/>
    <d v="2015-07-23T03:00:0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437620400"/>
    <n v="1368823675"/>
    <b v="0"/>
    <n v="0"/>
    <b v="0"/>
    <s v="publishing/fiction"/>
    <n v="0"/>
    <e v="#DIV/0!"/>
    <s v="publishing"/>
    <s v="fiction"/>
    <x v="1493"/>
    <d v="2015-07-23T03:00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37620400"/>
    <n v="1425489613"/>
    <b v="0"/>
    <n v="11"/>
    <b v="0"/>
    <s v="publishing/fiction"/>
    <n v="8.8999999999999996E-2"/>
    <n v="40.454545454545453"/>
    <s v="publishing"/>
    <s v="fiction"/>
    <x v="1494"/>
    <d v="2015-07-23T03:00:00"/>
  </r>
  <r>
    <n v="1495"/>
    <s v="A Magical Bildungsroman with a Female Heroine"/>
    <s v="The Adventures of Penelope Hawthorne. Part One: The Spellbook of Dracone."/>
    <n v="2000"/>
    <n v="0"/>
    <x v="2"/>
    <s v="US"/>
    <s v="USD"/>
    <n v="1437620400"/>
    <n v="1311879431"/>
    <b v="0"/>
    <n v="0"/>
    <b v="0"/>
    <s v="publishing/fiction"/>
    <n v="0"/>
    <e v="#DIV/0!"/>
    <s v="publishing"/>
    <s v="fiction"/>
    <x v="1495"/>
    <d v="2015-07-23T03:00:0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37620400"/>
    <n v="1405682659"/>
    <b v="0"/>
    <n v="0"/>
    <b v="0"/>
    <s v="publishing/fiction"/>
    <n v="0"/>
    <e v="#DIV/0!"/>
    <s v="publishing"/>
    <s v="fiction"/>
    <x v="1496"/>
    <d v="2015-07-23T03:00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437620400"/>
    <n v="1371655522"/>
    <b v="0"/>
    <n v="1"/>
    <b v="0"/>
    <s v="publishing/fiction"/>
    <n v="6.666666666666667E-5"/>
    <n v="1"/>
    <s v="publishing"/>
    <s v="fiction"/>
    <x v="1497"/>
    <d v="2015-07-23T03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37620400"/>
    <n v="1405899378"/>
    <b v="0"/>
    <n v="3"/>
    <b v="0"/>
    <s v="publishing/fiction"/>
    <n v="1.9E-2"/>
    <n v="19"/>
    <s v="publishing"/>
    <s v="fiction"/>
    <x v="1498"/>
    <d v="2015-07-23T03:00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37620400"/>
    <n v="1465171833"/>
    <b v="0"/>
    <n v="1"/>
    <b v="0"/>
    <s v="publishing/fiction"/>
    <n v="2.5000000000000001E-3"/>
    <n v="5"/>
    <s v="publishing"/>
    <s v="fiction"/>
    <x v="1499"/>
    <d v="2015-07-23T03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437620400"/>
    <n v="1364852557"/>
    <b v="0"/>
    <n v="15"/>
    <b v="0"/>
    <s v="publishing/fiction"/>
    <n v="0.25035714285714283"/>
    <n v="46.733333333333334"/>
    <s v="publishing"/>
    <s v="fiction"/>
    <x v="1500"/>
    <d v="2015-07-23T03:00:00"/>
  </r>
  <r>
    <n v="1501"/>
    <s v="This is Nowhere"/>
    <s v="A hardcover book of surf, outdoor and nature photos from the British Columbia coast."/>
    <n v="52000"/>
    <n v="86492"/>
    <x v="0"/>
    <s v="CA"/>
    <s v="CAD"/>
    <n v="1437620400"/>
    <n v="1433772023"/>
    <b v="1"/>
    <n v="885"/>
    <b v="1"/>
    <s v="photography/photobooks"/>
    <n v="1.6633076923076924"/>
    <n v="97.731073446327684"/>
    <s v="photography"/>
    <s v="photobooks"/>
    <x v="1501"/>
    <d v="2015-07-23T03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37620400"/>
    <n v="1456491680"/>
    <b v="1"/>
    <n v="329"/>
    <b v="1"/>
    <s v="photography/photobooks"/>
    <n v="1.0144545454545455"/>
    <n v="67.835866261398181"/>
    <s v="photography"/>
    <s v="photobooks"/>
    <x v="1502"/>
    <d v="2015-07-23T0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37620400"/>
    <n v="1472026801"/>
    <b v="1"/>
    <n v="71"/>
    <b v="1"/>
    <s v="photography/photobooks"/>
    <n v="1.0789146666666667"/>
    <n v="56.98492957746479"/>
    <s v="photography"/>
    <s v="photobooks"/>
    <x v="1503"/>
    <d v="2015-07-23T03:00:00"/>
  </r>
  <r>
    <n v="1504"/>
    <s v="RYU X RIO"/>
    <s v="A football photography book like no other about the 2014 World Cup in Brazil, by Ryu Voelkel."/>
    <n v="6500"/>
    <n v="18066"/>
    <x v="0"/>
    <s v="GB"/>
    <s v="GBP"/>
    <n v="1437620400"/>
    <n v="1399996024"/>
    <b v="1"/>
    <n v="269"/>
    <b v="1"/>
    <s v="photography/photobooks"/>
    <n v="2.7793846153846156"/>
    <n v="67.159851301115239"/>
    <s v="photography"/>
    <s v="photobooks"/>
    <x v="1504"/>
    <d v="2015-07-23T03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37620400"/>
    <n v="1455446303"/>
    <b v="1"/>
    <n v="345"/>
    <b v="1"/>
    <s v="photography/photobooks"/>
    <n v="1.0358125"/>
    <n v="48.037681159420288"/>
    <s v="photography"/>
    <s v="photobooks"/>
    <x v="1505"/>
    <d v="2015-07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37620400"/>
    <n v="1403635904"/>
    <b v="1"/>
    <n v="43"/>
    <b v="1"/>
    <s v="photography/photobooks"/>
    <n v="1.1140000000000001"/>
    <n v="38.860465116279073"/>
    <s v="photography"/>
    <s v="photobooks"/>
    <x v="1506"/>
    <d v="2015-07-23T03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437620400"/>
    <n v="1268822909"/>
    <b v="1"/>
    <n v="33"/>
    <b v="1"/>
    <s v="photography/photobooks"/>
    <n v="2.15"/>
    <n v="78.181818181818187"/>
    <s v="photography"/>
    <s v="photobooks"/>
    <x v="1507"/>
    <d v="2015-07-23T03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37620400"/>
    <n v="1401201881"/>
    <b v="1"/>
    <n v="211"/>
    <b v="1"/>
    <s v="photography/photobooks"/>
    <n v="1.1076216216216217"/>
    <n v="97.113744075829388"/>
    <s v="photography"/>
    <s v="photobooks"/>
    <x v="1508"/>
    <d v="2015-07-23T03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37620400"/>
    <n v="1484570885"/>
    <b v="1"/>
    <n v="196"/>
    <b v="1"/>
    <s v="photography/photobooks"/>
    <n v="1.2364125714285714"/>
    <n v="110.39397959183674"/>
    <s v="photography"/>
    <s v="photobooks"/>
    <x v="1509"/>
    <d v="2015-07-23T03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37620400"/>
    <n v="1403169278"/>
    <b v="1"/>
    <n v="405"/>
    <b v="1"/>
    <s v="photography/photobooks"/>
    <n v="1.0103500000000001"/>
    <n v="39.91506172839506"/>
    <s v="photography"/>
    <s v="photobooks"/>
    <x v="1510"/>
    <d v="2015-07-23T03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37620400"/>
    <n v="1445263204"/>
    <b v="1"/>
    <n v="206"/>
    <b v="1"/>
    <s v="photography/photobooks"/>
    <n v="1.1179285714285714"/>
    <n v="75.975728155339809"/>
    <s v="photography"/>
    <s v="photobooks"/>
    <x v="1511"/>
    <d v="2015-07-23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37620400"/>
    <n v="1483719939"/>
    <b v="1"/>
    <n v="335"/>
    <b v="1"/>
    <s v="photography/photobooks"/>
    <n v="5.5877142857142861"/>
    <n v="58.379104477611939"/>
    <s v="photography"/>
    <s v="photobooks"/>
    <x v="1512"/>
    <d v="2015-07-23T03:00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37620400"/>
    <n v="1402931866"/>
    <b v="1"/>
    <n v="215"/>
    <b v="1"/>
    <s v="photography/photobooks"/>
    <n v="1.5001875"/>
    <n v="55.82093023255814"/>
    <s v="photography"/>
    <s v="photobooks"/>
    <x v="1513"/>
    <d v="2015-07-23T03:00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37620400"/>
    <n v="1439907640"/>
    <b v="1"/>
    <n v="176"/>
    <b v="1"/>
    <s v="photography/photobooks"/>
    <n v="1.0647599999999999"/>
    <n v="151.24431818181819"/>
    <s v="photography"/>
    <s v="photobooks"/>
    <x v="1514"/>
    <d v="2015-07-23T03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37620400"/>
    <n v="1455516297"/>
    <b v="1"/>
    <n v="555"/>
    <b v="1"/>
    <s v="photography/photobooks"/>
    <n v="1.57189"/>
    <n v="849.67027027027029"/>
    <s v="photography"/>
    <s v="photobooks"/>
    <x v="1515"/>
    <d v="2015-07-23T03:00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37620400"/>
    <n v="1473160292"/>
    <b v="1"/>
    <n v="116"/>
    <b v="1"/>
    <s v="photography/photobooks"/>
    <n v="1.0865882352941176"/>
    <n v="159.24137931034483"/>
    <s v="photography"/>
    <s v="photobooks"/>
    <x v="1516"/>
    <d v="2015-07-23T03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37620400"/>
    <n v="1415194553"/>
    <b v="1"/>
    <n v="615"/>
    <b v="1"/>
    <s v="photography/photobooks"/>
    <n v="1.6197999999999999"/>
    <n v="39.507317073170732"/>
    <s v="photography"/>
    <s v="photobooks"/>
    <x v="1517"/>
    <d v="2015-07-23T0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37620400"/>
    <n v="1398973252"/>
    <b v="1"/>
    <n v="236"/>
    <b v="1"/>
    <s v="photography/photobooks"/>
    <n v="2.0536666666666665"/>
    <n v="130.52966101694915"/>
    <s v="photography"/>
    <s v="photobooks"/>
    <x v="1518"/>
    <d v="2015-07-23T03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37620400"/>
    <n v="1400867283"/>
    <b v="1"/>
    <n v="145"/>
    <b v="1"/>
    <s v="photography/photobooks"/>
    <n v="1.033638888888889"/>
    <n v="64.156896551724131"/>
    <s v="photography"/>
    <s v="photobooks"/>
    <x v="1519"/>
    <d v="2015-07-23T03:00:00"/>
  </r>
  <r>
    <n v="1520"/>
    <s v="TULIPS"/>
    <s v="A self-published photography book by Andrew Miksys from his new series about Belarus"/>
    <n v="18000"/>
    <n v="18625"/>
    <x v="0"/>
    <s v="US"/>
    <s v="USD"/>
    <n v="1437620400"/>
    <n v="1415824513"/>
    <b v="1"/>
    <n v="167"/>
    <b v="1"/>
    <s v="photography/photobooks"/>
    <n v="1.0347222222222223"/>
    <n v="111.52694610778443"/>
    <s v="photography"/>
    <s v="photobooks"/>
    <x v="1520"/>
    <d v="2015-07-23T0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37620400"/>
    <n v="1462248091"/>
    <b v="1"/>
    <n v="235"/>
    <b v="1"/>
    <s v="photography/photobooks"/>
    <n v="1.0681333333333334"/>
    <n v="170.44680851063831"/>
    <s v="photography"/>
    <s v="photobooks"/>
    <x v="1521"/>
    <d v="2015-07-23T03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37620400"/>
    <n v="1410983739"/>
    <b v="1"/>
    <n v="452"/>
    <b v="1"/>
    <s v="photography/photobooks"/>
    <n v="1.3896574712643677"/>
    <n v="133.7391592920354"/>
    <s v="photography"/>
    <s v="photobooks"/>
    <x v="1522"/>
    <d v="2015-07-23T03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37620400"/>
    <n v="1416592916"/>
    <b v="1"/>
    <n v="241"/>
    <b v="1"/>
    <s v="photography/photobooks"/>
    <n v="1.2484324324324325"/>
    <n v="95.834024896265561"/>
    <s v="photography"/>
    <s v="photobooks"/>
    <x v="1523"/>
    <d v="2015-07-23T03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37620400"/>
    <n v="1485000090"/>
    <b v="1"/>
    <n v="28"/>
    <b v="1"/>
    <s v="photography/photobooks"/>
    <n v="2.0699999999999998"/>
    <n v="221.78571428571428"/>
    <s v="photography"/>
    <s v="photobooks"/>
    <x v="1524"/>
    <d v="2015-07-23T03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37620400"/>
    <n v="1468947138"/>
    <b v="1"/>
    <n v="140"/>
    <b v="1"/>
    <s v="photography/photobooks"/>
    <n v="1.7400576923076922"/>
    <n v="32.315357142857138"/>
    <s v="photography"/>
    <s v="photobooks"/>
    <x v="1525"/>
    <d v="2015-07-23T03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37620400"/>
    <n v="1448951847"/>
    <b v="1"/>
    <n v="280"/>
    <b v="1"/>
    <s v="photography/photobooks"/>
    <n v="1.2032608695652174"/>
    <n v="98.839285714285708"/>
    <s v="photography"/>
    <s v="photobooks"/>
    <x v="1526"/>
    <d v="2015-07-23T03:00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37620400"/>
    <n v="1487082286"/>
    <b v="1"/>
    <n v="70"/>
    <b v="1"/>
    <s v="photography/photobooks"/>
    <n v="1.1044428571428573"/>
    <n v="55.222142857142863"/>
    <s v="photography"/>
    <s v="photobooks"/>
    <x v="1527"/>
    <d v="2015-07-23T03:00:00"/>
  </r>
  <r>
    <n v="1528"/>
    <s v="Don't Go Outside: Tokyo Street Photos"/>
    <s v="A book of street photos from around Shibuya that I've made between 2011-2016."/>
    <n v="3000"/>
    <n v="8447"/>
    <x v="0"/>
    <s v="US"/>
    <s v="USD"/>
    <n v="1437620400"/>
    <n v="1483292122"/>
    <b v="1"/>
    <n v="160"/>
    <b v="1"/>
    <s v="photography/photobooks"/>
    <n v="2.8156666666666665"/>
    <n v="52.793750000000003"/>
    <s v="photography"/>
    <s v="photobooks"/>
    <x v="1528"/>
    <d v="2015-07-23T03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37620400"/>
    <n v="1424185520"/>
    <b v="1"/>
    <n v="141"/>
    <b v="1"/>
    <s v="photography/photobooks"/>
    <n v="1.0067894736842105"/>
    <n v="135.66666666666666"/>
    <s v="photography"/>
    <s v="photobooks"/>
    <x v="1529"/>
    <d v="2015-07-23T03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37620400"/>
    <n v="1443464695"/>
    <b v="1"/>
    <n v="874"/>
    <b v="1"/>
    <s v="photography/photobooks"/>
    <n v="1.3482571428571428"/>
    <n v="53.991990846681922"/>
    <s v="photography"/>
    <s v="photobooks"/>
    <x v="1530"/>
    <d v="2015-07-23T0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37620400"/>
    <n v="1414610126"/>
    <b v="1"/>
    <n v="73"/>
    <b v="1"/>
    <s v="photography/photobooks"/>
    <n v="1.7595744680851064"/>
    <n v="56.643835616438359"/>
    <s v="photography"/>
    <s v="photobooks"/>
    <x v="1531"/>
    <d v="2015-07-23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37620400"/>
    <n v="1453461865"/>
    <b v="1"/>
    <n v="294"/>
    <b v="1"/>
    <s v="photography/photobooks"/>
    <n v="4.8402000000000003"/>
    <n v="82.316326530612244"/>
    <s v="photography"/>
    <s v="photobooks"/>
    <x v="1532"/>
    <d v="2015-07-23T03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37620400"/>
    <n v="1457913777"/>
    <b v="1"/>
    <n v="740"/>
    <b v="1"/>
    <s v="photography/photobooks"/>
    <n v="1.4514"/>
    <n v="88.26081081081081"/>
    <s v="photography"/>
    <s v="photobooks"/>
    <x v="1533"/>
    <d v="2015-07-23T0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37620400"/>
    <n v="1438791062"/>
    <b v="1"/>
    <n v="369"/>
    <b v="1"/>
    <s v="photography/photobooks"/>
    <n v="4.1773333333333333"/>
    <n v="84.905149051490511"/>
    <s v="photography"/>
    <s v="photobooks"/>
    <x v="1534"/>
    <d v="2015-07-23T03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37620400"/>
    <n v="1461527631"/>
    <b v="1"/>
    <n v="110"/>
    <b v="1"/>
    <s v="photography/photobooks"/>
    <n v="1.3242499999999999"/>
    <n v="48.154545454545456"/>
    <s v="photography"/>
    <s v="photobooks"/>
    <x v="1535"/>
    <d v="2015-07-23T0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37620400"/>
    <n v="1438110910"/>
    <b v="1"/>
    <n v="455"/>
    <b v="1"/>
    <s v="photography/photobooks"/>
    <n v="2.5030841666666666"/>
    <n v="66.015406593406595"/>
    <s v="photography"/>
    <s v="photobooks"/>
    <x v="1536"/>
    <d v="2015-07-23T03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37620400"/>
    <n v="1467358427"/>
    <b v="1"/>
    <n v="224"/>
    <b v="1"/>
    <s v="photography/photobooks"/>
    <n v="1.7989999999999999"/>
    <n v="96.375"/>
    <s v="photography"/>
    <s v="photobooks"/>
    <x v="1537"/>
    <d v="2015-07-23T0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37620400"/>
    <n v="1418064370"/>
    <b v="1"/>
    <n v="46"/>
    <b v="1"/>
    <s v="photography/photobooks"/>
    <n v="1.0262857142857142"/>
    <n v="156.17391304347825"/>
    <s v="photography"/>
    <s v="photobooks"/>
    <x v="1538"/>
    <d v="2015-07-23T03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37620400"/>
    <n v="1480629819"/>
    <b v="0"/>
    <n v="284"/>
    <b v="1"/>
    <s v="photography/photobooks"/>
    <n v="1.359861"/>
    <n v="95.764859154929582"/>
    <s v="photography"/>
    <s v="photobooks"/>
    <x v="1539"/>
    <d v="2015-07-23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37620400"/>
    <n v="1414368616"/>
    <b v="1"/>
    <n v="98"/>
    <b v="1"/>
    <s v="photography/photobooks"/>
    <n v="1.1786666666666668"/>
    <n v="180.40816326530611"/>
    <s v="photography"/>
    <s v="photobooks"/>
    <x v="1540"/>
    <d v="2015-07-23T03:00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37620400"/>
    <n v="1417453538"/>
    <b v="0"/>
    <n v="2"/>
    <b v="0"/>
    <s v="photography/nature"/>
    <n v="3.3333333333333332E-4"/>
    <n v="3"/>
    <s v="photography"/>
    <s v="nature"/>
    <x v="1541"/>
    <d v="2015-07-23T03:00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7620400"/>
    <n v="1434412500"/>
    <b v="0"/>
    <n v="1"/>
    <b v="0"/>
    <s v="photography/nature"/>
    <n v="0.04"/>
    <n v="20"/>
    <s v="photography"/>
    <s v="nature"/>
    <x v="1542"/>
    <d v="2015-07-23T0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37620400"/>
    <n v="1414066434"/>
    <b v="0"/>
    <n v="1"/>
    <b v="0"/>
    <s v="photography/nature"/>
    <n v="4.4444444444444444E-3"/>
    <n v="10"/>
    <s v="photography"/>
    <s v="nature"/>
    <x v="1543"/>
    <d v="2015-07-23T03:00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37620400"/>
    <n v="1424222024"/>
    <b v="0"/>
    <n v="0"/>
    <b v="0"/>
    <s v="photography/nature"/>
    <n v="0"/>
    <e v="#DIV/0!"/>
    <s v="photography"/>
    <s v="nature"/>
    <x v="1544"/>
    <d v="2015-07-23T03:00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37620400"/>
    <n v="1422393234"/>
    <b v="0"/>
    <n v="1"/>
    <b v="0"/>
    <s v="photography/nature"/>
    <n v="3.3333333333333332E-4"/>
    <n v="1"/>
    <s v="photography"/>
    <s v="nature"/>
    <x v="1545"/>
    <d v="2015-07-23T03:00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37620400"/>
    <n v="1405746399"/>
    <b v="0"/>
    <n v="11"/>
    <b v="0"/>
    <s v="photography/nature"/>
    <n v="0.28899999999999998"/>
    <n v="26.272727272727273"/>
    <s v="photography"/>
    <s v="nature"/>
    <x v="1546"/>
    <d v="2015-07-23T03:00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37620400"/>
    <n v="1487240082"/>
    <b v="0"/>
    <n v="0"/>
    <b v="0"/>
    <s v="photography/nature"/>
    <n v="0"/>
    <e v="#DIV/0!"/>
    <s v="photography"/>
    <s v="nature"/>
    <x v="1547"/>
    <d v="2015-07-23T03:00:00"/>
  </r>
  <r>
    <n v="1548"/>
    <s v="Change the World through Color"/>
    <s v="Beauty is in the eye of the beholder and I want to inspire conservation through color."/>
    <n v="700"/>
    <n v="60"/>
    <x v="2"/>
    <s v="US"/>
    <s v="USD"/>
    <n v="1437620400"/>
    <n v="1444425020"/>
    <b v="0"/>
    <n v="1"/>
    <b v="0"/>
    <s v="photography/nature"/>
    <n v="8.5714285714285715E-2"/>
    <n v="60"/>
    <s v="photography"/>
    <s v="nature"/>
    <x v="1548"/>
    <d v="2015-07-23T03:00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37620400"/>
    <n v="1443928559"/>
    <b v="0"/>
    <n v="6"/>
    <b v="0"/>
    <s v="photography/nature"/>
    <n v="0.34"/>
    <n v="28.333333333333332"/>
    <s v="photography"/>
    <s v="nature"/>
    <x v="1549"/>
    <d v="2015-07-23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37620400"/>
    <n v="1460458034"/>
    <b v="0"/>
    <n v="7"/>
    <b v="0"/>
    <s v="photography/nature"/>
    <n v="0.13466666666666666"/>
    <n v="14.428571428571429"/>
    <s v="photography"/>
    <s v="nature"/>
    <x v="1550"/>
    <d v="2015-07-23T03:00:0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7620400"/>
    <n v="1430164039"/>
    <b v="0"/>
    <n v="0"/>
    <b v="0"/>
    <s v="photography/nature"/>
    <n v="0"/>
    <e v="#DIV/0!"/>
    <s v="photography"/>
    <s v="nature"/>
    <x v="1551"/>
    <d v="2015-07-23T0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37620400"/>
    <n v="1410366708"/>
    <b v="0"/>
    <n v="16"/>
    <b v="0"/>
    <s v="photography/nature"/>
    <n v="0.49186046511627907"/>
    <n v="132.1875"/>
    <s v="photography"/>
    <s v="nature"/>
    <x v="1552"/>
    <d v="2015-07-23T03:00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37620400"/>
    <n v="1438584447"/>
    <b v="0"/>
    <n v="0"/>
    <b v="0"/>
    <s v="photography/nature"/>
    <n v="0"/>
    <e v="#DIV/0!"/>
    <s v="photography"/>
    <s v="nature"/>
    <x v="1553"/>
    <d v="2015-07-23T03:00:0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7620400"/>
    <n v="1435903390"/>
    <b v="0"/>
    <n v="0"/>
    <b v="0"/>
    <s v="photography/nature"/>
    <n v="0"/>
    <e v="#DIV/0!"/>
    <s v="photography"/>
    <s v="nature"/>
    <x v="1554"/>
    <d v="2015-07-23T03:00:0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37620400"/>
    <n v="1440513832"/>
    <b v="0"/>
    <n v="0"/>
    <b v="0"/>
    <s v="photography/nature"/>
    <n v="0"/>
    <e v="#DIV/0!"/>
    <s v="photography"/>
    <s v="nature"/>
    <x v="1555"/>
    <d v="2015-07-23T03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37620400"/>
    <n v="1465011624"/>
    <b v="0"/>
    <n v="12"/>
    <b v="0"/>
    <s v="photography/nature"/>
    <n v="0.45133333333333331"/>
    <n v="56.416666666666664"/>
    <s v="photography"/>
    <s v="nature"/>
    <x v="1556"/>
    <d v="2015-07-23T03:00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37620400"/>
    <n v="1408549233"/>
    <b v="0"/>
    <n v="1"/>
    <b v="0"/>
    <s v="photography/nature"/>
    <n v="0.04"/>
    <n v="100"/>
    <s v="photography"/>
    <s v="nature"/>
    <x v="1557"/>
    <d v="2015-07-23T03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37620400"/>
    <n v="1435656759"/>
    <b v="0"/>
    <n v="3"/>
    <b v="0"/>
    <s v="photography/nature"/>
    <n v="4.6666666666666669E-2"/>
    <n v="11.666666666666666"/>
    <s v="photography"/>
    <s v="nature"/>
    <x v="1558"/>
    <d v="2015-07-23T03:00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7620400"/>
    <n v="1428974199"/>
    <b v="0"/>
    <n v="1"/>
    <b v="0"/>
    <s v="photography/nature"/>
    <n v="3.3333333333333335E-3"/>
    <n v="50"/>
    <s v="photography"/>
    <s v="nature"/>
    <x v="1559"/>
    <d v="2015-07-23T03:00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37620400"/>
    <n v="1414110593"/>
    <b v="0"/>
    <n v="4"/>
    <b v="0"/>
    <s v="photography/nature"/>
    <n v="3.7600000000000001E-2"/>
    <n v="23.5"/>
    <s v="photography"/>
    <s v="nature"/>
    <x v="1560"/>
    <d v="2015-07-23T03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437620400"/>
    <n v="1381194003"/>
    <b v="0"/>
    <n v="1"/>
    <b v="0"/>
    <s v="publishing/art books"/>
    <n v="6.7000000000000002E-3"/>
    <n v="67"/>
    <s v="publishing"/>
    <s v="art books"/>
    <x v="1561"/>
    <d v="2015-07-23T03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437620400"/>
    <n v="1253712916"/>
    <b v="0"/>
    <n v="0"/>
    <b v="0"/>
    <s v="publishing/art books"/>
    <n v="0"/>
    <e v="#DIV/0!"/>
    <s v="publishing"/>
    <s v="art books"/>
    <x v="1562"/>
    <d v="2015-07-23T03:0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437620400"/>
    <n v="1389635351"/>
    <b v="0"/>
    <n v="2"/>
    <b v="0"/>
    <s v="publishing/art books"/>
    <n v="1.4166666666666666E-2"/>
    <n v="42.5"/>
    <s v="publishing"/>
    <s v="art books"/>
    <x v="1563"/>
    <d v="2015-07-23T03:0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7620400"/>
    <n v="1430124509"/>
    <b v="0"/>
    <n v="1"/>
    <b v="0"/>
    <s v="publishing/art books"/>
    <n v="1E-3"/>
    <n v="10"/>
    <s v="publishing"/>
    <s v="art books"/>
    <x v="1564"/>
    <d v="2015-07-23T03:0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437620400"/>
    <n v="1304962261"/>
    <b v="0"/>
    <n v="1"/>
    <b v="0"/>
    <s v="publishing/art books"/>
    <n v="2.5000000000000001E-2"/>
    <n v="100"/>
    <s v="publishing"/>
    <s v="art books"/>
    <x v="1565"/>
    <d v="2015-07-23T03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37620400"/>
    <n v="1467151204"/>
    <b v="0"/>
    <n v="59"/>
    <b v="0"/>
    <s v="publishing/art books"/>
    <n v="0.21249999999999999"/>
    <n v="108.05084745762711"/>
    <s v="publishing"/>
    <s v="art books"/>
    <x v="1566"/>
    <d v="2015-07-23T03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437620400"/>
    <n v="1391293745"/>
    <b v="0"/>
    <n v="13"/>
    <b v="0"/>
    <s v="publishing/art books"/>
    <n v="4.1176470588235294E-2"/>
    <n v="26.923076923076923"/>
    <s v="publishing"/>
    <s v="art books"/>
    <x v="1567"/>
    <d v="2015-07-23T03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37620400"/>
    <n v="1416360585"/>
    <b v="0"/>
    <n v="22"/>
    <b v="0"/>
    <s v="publishing/art books"/>
    <n v="0.13639999999999999"/>
    <n v="155"/>
    <s v="publishing"/>
    <s v="art books"/>
    <x v="1568"/>
    <d v="2015-07-23T03:00:00"/>
  </r>
  <r>
    <n v="1569"/>
    <s v="to be removed (Canceled)"/>
    <s v="to be removed"/>
    <n v="30000"/>
    <n v="0"/>
    <x v="1"/>
    <s v="US"/>
    <s v="USD"/>
    <n v="1437620400"/>
    <n v="1366906714"/>
    <b v="0"/>
    <n v="0"/>
    <b v="0"/>
    <s v="publishing/art books"/>
    <n v="0"/>
    <e v="#DIV/0!"/>
    <s v="publishing"/>
    <s v="art books"/>
    <x v="1569"/>
    <d v="2015-07-23T03:00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37620400"/>
    <n v="1457551882"/>
    <b v="0"/>
    <n v="52"/>
    <b v="0"/>
    <s v="publishing/art books"/>
    <n v="0.41399999999999998"/>
    <n v="47.769230769230766"/>
    <s v="publishing"/>
    <s v="art books"/>
    <x v="1570"/>
    <d v="2015-07-23T03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7620400"/>
    <n v="1432146483"/>
    <b v="0"/>
    <n v="4"/>
    <b v="0"/>
    <s v="publishing/art books"/>
    <n v="6.6115702479338841E-3"/>
    <n v="20"/>
    <s v="publishing"/>
    <s v="art books"/>
    <x v="1571"/>
    <d v="2015-07-23T03:00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37620400"/>
    <n v="1454546859"/>
    <b v="0"/>
    <n v="3"/>
    <b v="0"/>
    <s v="publishing/art books"/>
    <n v="0.05"/>
    <n v="41.666666666666664"/>
    <s v="publishing"/>
    <s v="art books"/>
    <x v="1572"/>
    <d v="2015-07-23T03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37620400"/>
    <n v="1487548802"/>
    <b v="0"/>
    <n v="3"/>
    <b v="0"/>
    <s v="publishing/art books"/>
    <n v="2.4777777777777777E-2"/>
    <n v="74.333333333333329"/>
    <s v="publishing"/>
    <s v="art books"/>
    <x v="1573"/>
    <d v="2015-07-23T03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37620400"/>
    <n v="1421187329"/>
    <b v="0"/>
    <n v="6"/>
    <b v="0"/>
    <s v="publishing/art books"/>
    <n v="5.0599999999999999E-2"/>
    <n v="84.333333333333329"/>
    <s v="publishing"/>
    <s v="art books"/>
    <x v="1574"/>
    <d v="2015-07-23T03:00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37620400"/>
    <n v="1402317296"/>
    <b v="0"/>
    <n v="35"/>
    <b v="0"/>
    <s v="publishing/art books"/>
    <n v="0.2291"/>
    <n v="65.457142857142856"/>
    <s v="publishing"/>
    <s v="art books"/>
    <x v="1575"/>
    <d v="2015-07-23T03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7620400"/>
    <n v="1431810368"/>
    <b v="0"/>
    <n v="10"/>
    <b v="0"/>
    <s v="publishing/art books"/>
    <n v="0.13"/>
    <n v="65"/>
    <s v="publishing"/>
    <s v="art books"/>
    <x v="1576"/>
    <d v="2015-07-23T03:00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437620400"/>
    <n v="1337977248"/>
    <b v="0"/>
    <n v="2"/>
    <b v="0"/>
    <s v="publishing/art books"/>
    <n v="5.4999999999999997E-3"/>
    <n v="27.5"/>
    <s v="publishing"/>
    <s v="art books"/>
    <x v="1577"/>
    <d v="2015-07-23T03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437620400"/>
    <n v="1281317691"/>
    <b v="0"/>
    <n v="4"/>
    <b v="0"/>
    <s v="publishing/art books"/>
    <n v="0.10806536636794939"/>
    <n v="51.25"/>
    <s v="publishing"/>
    <s v="art books"/>
    <x v="1578"/>
    <d v="2015-07-23T03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437620400"/>
    <n v="1374882891"/>
    <b v="0"/>
    <n v="2"/>
    <b v="0"/>
    <s v="publishing/art books"/>
    <n v="8.4008400840084006E-3"/>
    <n v="14"/>
    <s v="publishing"/>
    <s v="art books"/>
    <x v="1579"/>
    <d v="2015-07-23T03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437620400"/>
    <n v="1332378726"/>
    <b v="0"/>
    <n v="0"/>
    <b v="0"/>
    <s v="publishing/art books"/>
    <n v="0"/>
    <e v="#DIV/0!"/>
    <s v="publishing"/>
    <s v="art books"/>
    <x v="1580"/>
    <d v="2015-07-23T03:00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37620400"/>
    <n v="1447757190"/>
    <b v="0"/>
    <n v="1"/>
    <b v="0"/>
    <s v="photography/places"/>
    <n v="5.0000000000000001E-3"/>
    <n v="5"/>
    <s v="photography"/>
    <s v="places"/>
    <x v="1581"/>
    <d v="2015-07-23T03:00:00"/>
  </r>
  <r>
    <n v="1582"/>
    <s v="Scenes from New Orleans"/>
    <s v="I create canvas prints of images from in and around New Orleans"/>
    <n v="1000"/>
    <n v="93"/>
    <x v="2"/>
    <s v="US"/>
    <s v="USD"/>
    <n v="1437620400"/>
    <n v="1440961053"/>
    <b v="0"/>
    <n v="3"/>
    <b v="0"/>
    <s v="photography/places"/>
    <n v="9.2999999999999999E-2"/>
    <n v="31"/>
    <s v="photography"/>
    <s v="places"/>
    <x v="1582"/>
    <d v="2015-07-23T03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37620400"/>
    <n v="1409089391"/>
    <b v="0"/>
    <n v="1"/>
    <b v="0"/>
    <s v="photography/places"/>
    <n v="7.5000000000000002E-4"/>
    <n v="15"/>
    <s v="photography"/>
    <s v="places"/>
    <x v="1583"/>
    <d v="2015-07-23T03:00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37620400"/>
    <n v="1400600101"/>
    <b v="0"/>
    <n v="0"/>
    <b v="0"/>
    <s v="photography/places"/>
    <n v="0"/>
    <e v="#DIV/0!"/>
    <s v="photography"/>
    <s v="places"/>
    <x v="1584"/>
    <d v="2015-07-23T03:00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37620400"/>
    <n v="1480800568"/>
    <b v="0"/>
    <n v="12"/>
    <b v="0"/>
    <s v="photography/places"/>
    <n v="0.79"/>
    <n v="131.66666666666666"/>
    <s v="photography"/>
    <s v="places"/>
    <x v="1585"/>
    <d v="2015-07-23T03:00:00"/>
  </r>
  <r>
    <n v="1586"/>
    <s v="Missouri In Pictures"/>
    <s v="Show the world the beauty that is in all of our back yards!"/>
    <n v="1500"/>
    <n v="0"/>
    <x v="2"/>
    <s v="US"/>
    <s v="USD"/>
    <n v="1437620400"/>
    <n v="1425609022"/>
    <b v="0"/>
    <n v="0"/>
    <b v="0"/>
    <s v="photography/places"/>
    <n v="0"/>
    <e v="#DIV/0!"/>
    <s v="photography"/>
    <s v="places"/>
    <x v="1586"/>
    <d v="2015-07-23T03:00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37620400"/>
    <n v="1415918965"/>
    <b v="0"/>
    <n v="1"/>
    <b v="0"/>
    <s v="photography/places"/>
    <n v="1.3333333333333334E-4"/>
    <n v="1"/>
    <s v="photography"/>
    <s v="places"/>
    <x v="1587"/>
    <d v="2015-07-23T03:00:00"/>
  </r>
  <r>
    <n v="1588"/>
    <s v="The Right Side of Texas"/>
    <s v="Southeast Texas as seen through the lens of a cell phone camera"/>
    <n v="516"/>
    <n v="0"/>
    <x v="2"/>
    <s v="US"/>
    <s v="USD"/>
    <n v="1437620400"/>
    <n v="1420091999"/>
    <b v="0"/>
    <n v="0"/>
    <b v="0"/>
    <s v="photography/places"/>
    <n v="0"/>
    <e v="#DIV/0!"/>
    <s v="photography"/>
    <s v="places"/>
    <x v="1588"/>
    <d v="2015-07-23T03:00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37620400"/>
    <n v="1441841886"/>
    <b v="0"/>
    <n v="0"/>
    <b v="0"/>
    <s v="photography/places"/>
    <n v="0"/>
    <e v="#DIV/0!"/>
    <s v="photography"/>
    <s v="places"/>
    <x v="1589"/>
    <d v="2015-07-23T03:00:00"/>
  </r>
  <r>
    <n v="1590"/>
    <s v="An Italian Adventure"/>
    <s v="Discover Italy through photography."/>
    <n v="60000"/>
    <n v="1020"/>
    <x v="2"/>
    <s v="IT"/>
    <s v="EUR"/>
    <n v="1437620400"/>
    <n v="1440448464"/>
    <b v="0"/>
    <n v="2"/>
    <b v="0"/>
    <s v="photography/places"/>
    <n v="1.7000000000000001E-2"/>
    <n v="510"/>
    <s v="photography"/>
    <s v="places"/>
    <x v="1590"/>
    <d v="2015-07-23T03:00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37620400"/>
    <n v="1457112341"/>
    <b v="0"/>
    <n v="92"/>
    <b v="0"/>
    <s v="photography/places"/>
    <n v="0.29228571428571426"/>
    <n v="44.478260869565219"/>
    <s v="photography"/>
    <s v="places"/>
    <x v="1591"/>
    <d v="2015-07-23T03:00:00"/>
  </r>
  <r>
    <n v="1592"/>
    <s v="The Views of Pittsburgh"/>
    <s v="A portfolio collage of beautiful pictures of authentic Pittsburgh locations and scenery."/>
    <n v="25"/>
    <n v="0"/>
    <x v="2"/>
    <s v="US"/>
    <s v="USD"/>
    <n v="1437620400"/>
    <n v="1423619085"/>
    <b v="0"/>
    <n v="0"/>
    <b v="0"/>
    <s v="photography/places"/>
    <n v="0"/>
    <e v="#DIV/0!"/>
    <s v="photography"/>
    <s v="places"/>
    <x v="1592"/>
    <d v="2015-07-23T03:00:00"/>
  </r>
  <r>
    <n v="1593"/>
    <s v="Picturing Italy"/>
    <s v="A trip to fulfill a dream of capturing the wonders and history of ancient Italy in person."/>
    <n v="22000"/>
    <n v="3"/>
    <x v="2"/>
    <s v="US"/>
    <s v="USD"/>
    <n v="1437620400"/>
    <n v="1422562655"/>
    <b v="0"/>
    <n v="3"/>
    <b v="0"/>
    <s v="photography/places"/>
    <n v="1.3636363636363637E-4"/>
    <n v="1"/>
    <s v="photography"/>
    <s v="places"/>
    <x v="1593"/>
    <d v="2015-07-23T03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37620400"/>
    <n v="1458147982"/>
    <b v="0"/>
    <n v="10"/>
    <b v="0"/>
    <s v="photography/places"/>
    <n v="0.20499999999999999"/>
    <n v="20.5"/>
    <s v="photography"/>
    <s v="places"/>
    <x v="1594"/>
    <d v="2015-07-23T03:00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37620400"/>
    <n v="1400634728"/>
    <b v="0"/>
    <n v="7"/>
    <b v="0"/>
    <s v="photography/places"/>
    <n v="2.8E-3"/>
    <n v="40"/>
    <s v="photography"/>
    <s v="places"/>
    <x v="1595"/>
    <d v="2015-07-23T03:00:00"/>
  </r>
  <r>
    <n v="1596"/>
    <s v="The Town We Live In"/>
    <s v="London is beautiful. I want to create a book of stunning images from in and around our great city"/>
    <n v="3250"/>
    <n v="75"/>
    <x v="2"/>
    <s v="GB"/>
    <s v="GBP"/>
    <n v="1437620400"/>
    <n v="1414577969"/>
    <b v="0"/>
    <n v="3"/>
    <b v="0"/>
    <s v="photography/places"/>
    <n v="2.3076923076923078E-2"/>
    <n v="25"/>
    <s v="photography"/>
    <s v="places"/>
    <x v="1596"/>
    <d v="2015-07-23T03:00:0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37620400"/>
    <n v="1471768197"/>
    <b v="0"/>
    <n v="0"/>
    <b v="0"/>
    <s v="photography/places"/>
    <n v="0"/>
    <e v="#DIV/0!"/>
    <s v="photography"/>
    <s v="places"/>
    <x v="1597"/>
    <d v="2015-07-23T03:00:0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620400"/>
    <n v="1432742458"/>
    <b v="0"/>
    <n v="1"/>
    <b v="0"/>
    <s v="photography/places"/>
    <n v="1.25E-3"/>
    <n v="1"/>
    <s v="photography"/>
    <s v="places"/>
    <x v="1598"/>
    <d v="2015-07-23T03:00:0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37620400"/>
    <n v="1457528176"/>
    <b v="0"/>
    <n v="0"/>
    <b v="0"/>
    <s v="photography/places"/>
    <n v="0"/>
    <e v="#DIV/0!"/>
    <s v="photography"/>
    <s v="places"/>
    <x v="1599"/>
    <d v="2015-07-23T03:00:0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37620400"/>
    <n v="1401585752"/>
    <b v="0"/>
    <n v="9"/>
    <b v="0"/>
    <s v="photography/places"/>
    <n v="7.3400000000000007E-2"/>
    <n v="40.777777777777779"/>
    <s v="photography"/>
    <s v="places"/>
    <x v="1600"/>
    <d v="2015-07-23T03:00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437620400"/>
    <n v="1301969633"/>
    <b v="0"/>
    <n v="56"/>
    <b v="1"/>
    <s v="music/rock"/>
    <n v="1.082492"/>
    <n v="48.325535714285714"/>
    <s v="music"/>
    <s v="rock"/>
    <x v="1601"/>
    <d v="2015-07-23T03:00: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437620400"/>
    <n v="1314947317"/>
    <b v="0"/>
    <n v="32"/>
    <b v="1"/>
    <s v="music/rock"/>
    <n v="1.0016666666666667"/>
    <n v="46.953125"/>
    <s v="music"/>
    <s v="rock"/>
    <x v="1602"/>
    <d v="2015-07-23T03:00:00"/>
  </r>
  <r>
    <n v="1603"/>
    <s v="Max's First Solo Album!"/>
    <s v="An exercise in the wild and dangerous world of solo musicianship by Maxwell D Feinstein."/>
    <n v="2000"/>
    <n v="2000.66"/>
    <x v="0"/>
    <s v="US"/>
    <s v="USD"/>
    <n v="1437620400"/>
    <n v="1322539459"/>
    <b v="0"/>
    <n v="30"/>
    <b v="1"/>
    <s v="music/rock"/>
    <n v="1.0003299999999999"/>
    <n v="66.688666666666663"/>
    <s v="music"/>
    <s v="rock"/>
    <x v="1603"/>
    <d v="2015-07-23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437620400"/>
    <n v="1328559435"/>
    <b v="0"/>
    <n v="70"/>
    <b v="1"/>
    <s v="music/rock"/>
    <n v="1.2210714285714286"/>
    <n v="48.842857142857142"/>
    <s v="music"/>
    <s v="rock"/>
    <x v="1604"/>
    <d v="2015-07-23T03:00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437620400"/>
    <n v="1311380313"/>
    <b v="0"/>
    <n v="44"/>
    <b v="1"/>
    <s v="music/rock"/>
    <n v="1.0069333333333335"/>
    <n v="137.30909090909091"/>
    <s v="music"/>
    <s v="rock"/>
    <x v="1605"/>
    <d v="2015-07-23T0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437620400"/>
    <n v="1293158438"/>
    <b v="0"/>
    <n v="92"/>
    <b v="1"/>
    <s v="music/rock"/>
    <n v="1.01004125"/>
    <n v="87.829673913043479"/>
    <s v="music"/>
    <s v="rock"/>
    <x v="1606"/>
    <d v="2015-07-23T03:0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437620400"/>
    <n v="1337887451"/>
    <b v="0"/>
    <n v="205"/>
    <b v="1"/>
    <s v="music/rock"/>
    <n v="1.4511000000000001"/>
    <n v="70.785365853658533"/>
    <s v="music"/>
    <s v="rock"/>
    <x v="1607"/>
    <d v="2015-07-23T03:00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437620400"/>
    <n v="1385754986"/>
    <b v="0"/>
    <n v="23"/>
    <b v="1"/>
    <s v="music/rock"/>
    <n v="1.0125"/>
    <n v="52.826086956521742"/>
    <s v="music"/>
    <s v="rock"/>
    <x v="1608"/>
    <d v="2015-07-23T0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437620400"/>
    <n v="1315612909"/>
    <b v="0"/>
    <n v="4"/>
    <b v="1"/>
    <s v="music/rock"/>
    <n v="1.1833333333333333"/>
    <n v="443.75"/>
    <s v="music"/>
    <s v="rock"/>
    <x v="1609"/>
    <d v="2015-07-23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437620400"/>
    <n v="1353017510"/>
    <b v="0"/>
    <n v="112"/>
    <b v="1"/>
    <s v="music/rock"/>
    <n v="2.7185000000000001"/>
    <n v="48.544642857142854"/>
    <s v="music"/>
    <s v="rock"/>
    <x v="1610"/>
    <d v="2015-07-23T03:00:00"/>
  </r>
  <r>
    <n v="1611"/>
    <s v="Skelton-Luns CD/7&quot;             No Big Deal."/>
    <s v="Skelton-Luns CD/7&quot; No Big Deal."/>
    <n v="800"/>
    <n v="1001"/>
    <x v="0"/>
    <s v="US"/>
    <s v="USD"/>
    <n v="1437620400"/>
    <n v="1368576032"/>
    <b v="0"/>
    <n v="27"/>
    <b v="1"/>
    <s v="music/rock"/>
    <n v="1.25125"/>
    <n v="37.074074074074076"/>
    <s v="music"/>
    <s v="rock"/>
    <x v="1611"/>
    <d v="2015-07-23T03:00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437620400"/>
    <n v="1354568384"/>
    <b v="0"/>
    <n v="11"/>
    <b v="1"/>
    <s v="music/rock"/>
    <n v="1.1000000000000001"/>
    <n v="50"/>
    <s v="music"/>
    <s v="rock"/>
    <x v="1612"/>
    <d v="2015-07-23T03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437620400"/>
    <n v="1340329202"/>
    <b v="0"/>
    <n v="26"/>
    <b v="1"/>
    <s v="music/rock"/>
    <n v="1.0149999999999999"/>
    <n v="39.03846153846154"/>
    <s v="music"/>
    <s v="rock"/>
    <x v="1613"/>
    <d v="2015-07-23T03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37620400"/>
    <n v="1401924769"/>
    <b v="0"/>
    <n v="77"/>
    <b v="1"/>
    <s v="music/rock"/>
    <n v="1.0269999999999999"/>
    <n v="66.688311688311686"/>
    <s v="music"/>
    <s v="rock"/>
    <x v="1614"/>
    <d v="2015-07-23T03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437620400"/>
    <n v="1319850796"/>
    <b v="0"/>
    <n v="136"/>
    <b v="1"/>
    <s v="music/rock"/>
    <n v="1.1412500000000001"/>
    <n v="67.132352941176464"/>
    <s v="music"/>
    <s v="rock"/>
    <x v="1615"/>
    <d v="2015-07-23T03:00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437620400"/>
    <n v="1350061821"/>
    <b v="0"/>
    <n v="157"/>
    <b v="1"/>
    <s v="music/rock"/>
    <n v="1.042"/>
    <n v="66.369426751592357"/>
    <s v="music"/>
    <s v="rock"/>
    <x v="1616"/>
    <d v="2015-07-23T03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437620400"/>
    <n v="1380470188"/>
    <b v="0"/>
    <n v="158"/>
    <b v="1"/>
    <s v="music/rock"/>
    <n v="1.4585714285714286"/>
    <n v="64.620253164556956"/>
    <s v="music"/>
    <s v="rock"/>
    <x v="1617"/>
    <d v="2015-07-23T03:00:00"/>
  </r>
  <r>
    <n v="1618"/>
    <s v="Janus Word Album"/>
    <s v="Janus Word combines hard rock with melodic acoustic music for a unique and awesome sound."/>
    <n v="1500"/>
    <n v="1576"/>
    <x v="0"/>
    <s v="US"/>
    <s v="USD"/>
    <n v="1437620400"/>
    <n v="1359301335"/>
    <b v="0"/>
    <n v="27"/>
    <b v="1"/>
    <s v="music/rock"/>
    <n v="1.0506666666666666"/>
    <n v="58.370370370370374"/>
    <s v="music"/>
    <s v="rock"/>
    <x v="1618"/>
    <d v="2015-07-23T0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37620400"/>
    <n v="1408940886"/>
    <b v="0"/>
    <n v="23"/>
    <b v="1"/>
    <s v="music/rock"/>
    <n v="1.3333333333333333"/>
    <n v="86.956521739130437"/>
    <s v="music"/>
    <s v="rock"/>
    <x v="1619"/>
    <d v="2015-07-23T03:00:00"/>
  </r>
  <r>
    <n v="1620"/>
    <s v="Kickstart my music career with 300 CDs"/>
    <s v="Kickstarting my music career with 300 hard copy CDs of my first release."/>
    <n v="1000"/>
    <n v="1130"/>
    <x v="0"/>
    <s v="US"/>
    <s v="USD"/>
    <n v="1437620400"/>
    <n v="1361002140"/>
    <b v="0"/>
    <n v="17"/>
    <b v="1"/>
    <s v="music/rock"/>
    <n v="1.1299999999999999"/>
    <n v="66.470588235294116"/>
    <s v="music"/>
    <s v="rock"/>
    <x v="1620"/>
    <d v="2015-07-23T03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437620400"/>
    <n v="1333550015"/>
    <b v="0"/>
    <n v="37"/>
    <b v="1"/>
    <s v="music/rock"/>
    <n v="1.212"/>
    <n v="163.78378378378378"/>
    <s v="music"/>
    <s v="rock"/>
    <x v="1621"/>
    <d v="2015-07-23T03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37620400"/>
    <n v="1415343874"/>
    <b v="0"/>
    <n v="65"/>
    <b v="1"/>
    <s v="music/rock"/>
    <n v="1.0172463768115942"/>
    <n v="107.98461538461538"/>
    <s v="music"/>
    <s v="rock"/>
    <x v="1622"/>
    <d v="2015-07-23T03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437620400"/>
    <n v="1372437089"/>
    <b v="0"/>
    <n v="18"/>
    <b v="1"/>
    <s v="music/rock"/>
    <n v="1.0106666666666666"/>
    <n v="42.111111111111114"/>
    <s v="music"/>
    <s v="rock"/>
    <x v="1623"/>
    <d v="2015-07-23T03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437620400"/>
    <n v="1354265335"/>
    <b v="0"/>
    <n v="25"/>
    <b v="1"/>
    <s v="music/rock"/>
    <n v="1.18"/>
    <n v="47.2"/>
    <s v="music"/>
    <s v="rock"/>
    <x v="1624"/>
    <d v="2015-07-23T03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437620400"/>
    <n v="1344962853"/>
    <b v="0"/>
    <n v="104"/>
    <b v="1"/>
    <s v="music/rock"/>
    <n v="1.5533333333333332"/>
    <n v="112.01923076923077"/>
    <s v="music"/>
    <s v="rock"/>
    <x v="1625"/>
    <d v="2015-07-23T03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437620400"/>
    <n v="1383337267"/>
    <b v="0"/>
    <n v="108"/>
    <b v="1"/>
    <s v="music/rock"/>
    <n v="1.0118750000000001"/>
    <n v="74.953703703703709"/>
    <s v="music"/>
    <s v="rock"/>
    <x v="1626"/>
    <d v="2015-07-23T03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437620400"/>
    <n v="1351011489"/>
    <b v="0"/>
    <n v="38"/>
    <b v="1"/>
    <s v="music/rock"/>
    <n v="1.17"/>
    <n v="61.578947368421055"/>
    <s v="music"/>
    <s v="rock"/>
    <x v="1627"/>
    <d v="2015-07-23T03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37620400"/>
    <n v="1400175682"/>
    <b v="0"/>
    <n v="88"/>
    <b v="1"/>
    <s v="music/rock"/>
    <n v="1.00925"/>
    <n v="45.875"/>
    <s v="music"/>
    <s v="rock"/>
    <x v="1628"/>
    <d v="2015-07-23T03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437620400"/>
    <n v="1389041333"/>
    <b v="0"/>
    <n v="82"/>
    <b v="1"/>
    <s v="music/rock"/>
    <n v="1.0366666666666666"/>
    <n v="75.853658536585371"/>
    <s v="music"/>
    <s v="rock"/>
    <x v="1629"/>
    <d v="2015-07-23T03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437620400"/>
    <n v="1328040375"/>
    <b v="0"/>
    <n v="126"/>
    <b v="1"/>
    <s v="music/rock"/>
    <n v="2.6524999999999999"/>
    <n v="84.206349206349202"/>
    <s v="music"/>
    <s v="rock"/>
    <x v="1630"/>
    <d v="2015-07-23T03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437620400"/>
    <n v="1347482261"/>
    <b v="0"/>
    <n v="133"/>
    <b v="1"/>
    <s v="music/rock"/>
    <n v="1.5590999999999999"/>
    <n v="117.22556390977444"/>
    <s v="music"/>
    <s v="rock"/>
    <x v="1631"/>
    <d v="2015-07-23T03:00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437620400"/>
    <n v="1311667854"/>
    <b v="0"/>
    <n v="47"/>
    <b v="1"/>
    <s v="music/rock"/>
    <n v="1.0162500000000001"/>
    <n v="86.489361702127653"/>
    <s v="music"/>
    <s v="rock"/>
    <x v="1632"/>
    <d v="2015-07-23T03:00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437620400"/>
    <n v="1324329156"/>
    <b v="0"/>
    <n v="58"/>
    <b v="1"/>
    <s v="music/rock"/>
    <n v="1"/>
    <n v="172.41379310344828"/>
    <s v="music"/>
    <s v="rock"/>
    <x v="1633"/>
    <d v="2015-07-23T0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437620400"/>
    <n v="1303706001"/>
    <b v="0"/>
    <n v="32"/>
    <b v="1"/>
    <s v="music/rock"/>
    <n v="1.0049999999999999"/>
    <n v="62.8125"/>
    <s v="music"/>
    <s v="rock"/>
    <x v="1634"/>
    <d v="2015-07-23T03:00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37620400"/>
    <n v="1463086261"/>
    <b v="0"/>
    <n v="37"/>
    <b v="1"/>
    <s v="music/rock"/>
    <n v="1.2529999999999999"/>
    <n v="67.729729729729726"/>
    <s v="music"/>
    <s v="rock"/>
    <x v="1635"/>
    <d v="2015-07-23T03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437620400"/>
    <n v="1304129088"/>
    <b v="0"/>
    <n v="87"/>
    <b v="1"/>
    <s v="music/rock"/>
    <n v="1.0355555555555556"/>
    <n v="53.5632183908046"/>
    <s v="music"/>
    <s v="rock"/>
    <x v="1636"/>
    <d v="2015-07-23T0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437620400"/>
    <n v="1257444140"/>
    <b v="0"/>
    <n v="15"/>
    <b v="1"/>
    <s v="music/rock"/>
    <n v="1.038"/>
    <n v="34.6"/>
    <s v="music"/>
    <s v="rock"/>
    <x v="1637"/>
    <d v="2015-07-23T03:00:00"/>
  </r>
  <r>
    <n v="1638"/>
    <s v="Avenues EP 2013"/>
    <s v="Avenues will be going in to the studio to record a new EP with Matt Allison!"/>
    <n v="1000"/>
    <n v="1050"/>
    <x v="0"/>
    <s v="US"/>
    <s v="USD"/>
    <n v="1437620400"/>
    <n v="1358180968"/>
    <b v="0"/>
    <n v="27"/>
    <b v="1"/>
    <s v="music/rock"/>
    <n v="1.05"/>
    <n v="38.888888888888886"/>
    <s v="music"/>
    <s v="rock"/>
    <x v="1638"/>
    <d v="2015-07-23T03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437620400"/>
    <n v="1328197165"/>
    <b v="0"/>
    <n v="19"/>
    <b v="1"/>
    <s v="music/rock"/>
    <n v="1"/>
    <n v="94.736842105263165"/>
    <s v="music"/>
    <s v="rock"/>
    <x v="1639"/>
    <d v="2015-07-23T03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437620400"/>
    <n v="1279603955"/>
    <b v="0"/>
    <n v="17"/>
    <b v="1"/>
    <s v="music/rock"/>
    <n v="1.6986000000000001"/>
    <n v="39.967058823529413"/>
    <s v="music"/>
    <s v="rock"/>
    <x v="1640"/>
    <d v="2015-07-23T03:00:00"/>
  </r>
  <r>
    <n v="1641"/>
    <s v="Tanya Dartson- Run for Your Life music video"/>
    <s v="Music Video For Upbeat and Inspiring Song - Run For Your Life"/>
    <n v="2500"/>
    <n v="2535"/>
    <x v="0"/>
    <s v="US"/>
    <s v="USD"/>
    <n v="1437620400"/>
    <n v="1416406744"/>
    <b v="0"/>
    <n v="26"/>
    <b v="1"/>
    <s v="music/pop"/>
    <n v="1.014"/>
    <n v="97.5"/>
    <s v="music"/>
    <s v="pop"/>
    <x v="1641"/>
    <d v="2015-07-23T03:00:0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437620400"/>
    <n v="1306283727"/>
    <b v="0"/>
    <n v="28"/>
    <b v="1"/>
    <s v="music/pop"/>
    <n v="1"/>
    <n v="42.857142857142854"/>
    <s v="music"/>
    <s v="pop"/>
    <x v="1642"/>
    <d v="2015-07-23T03:00:00"/>
  </r>
  <r>
    <n v="1643"/>
    <s v="This Is All Now's Brand New Album!!"/>
    <s v="This Is All Now is putting out a brand new record, and we need YOUR help to do it!"/>
    <n v="5000"/>
    <n v="6235"/>
    <x v="0"/>
    <s v="US"/>
    <s v="USD"/>
    <n v="1437620400"/>
    <n v="1345924012"/>
    <b v="0"/>
    <n v="37"/>
    <b v="1"/>
    <s v="music/pop"/>
    <n v="1.2470000000000001"/>
    <n v="168.51351351351352"/>
    <s v="music"/>
    <s v="pop"/>
    <x v="1643"/>
    <d v="2015-07-23T03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437620400"/>
    <n v="1348363560"/>
    <b v="0"/>
    <n v="128"/>
    <b v="1"/>
    <s v="music/pop"/>
    <n v="1.095"/>
    <n v="85.546875"/>
    <s v="music"/>
    <s v="pop"/>
    <x v="1644"/>
    <d v="2015-07-23T03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437620400"/>
    <n v="1378306140"/>
    <b v="0"/>
    <n v="10"/>
    <b v="1"/>
    <s v="music/pop"/>
    <n v="1.1080000000000001"/>
    <n v="554"/>
    <s v="music"/>
    <s v="pop"/>
    <x v="1645"/>
    <d v="2015-07-23T03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37620400"/>
    <n v="1405248503"/>
    <b v="0"/>
    <n v="83"/>
    <b v="1"/>
    <s v="music/pop"/>
    <n v="1.1020000000000001"/>
    <n v="26.554216867469879"/>
    <s v="music"/>
    <s v="pop"/>
    <x v="1646"/>
    <d v="2015-07-23T03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437620400"/>
    <n v="1336643377"/>
    <b v="0"/>
    <n v="46"/>
    <b v="1"/>
    <s v="music/pop"/>
    <n v="1.0471999999999999"/>
    <n v="113.82608695652173"/>
    <s v="music"/>
    <s v="pop"/>
    <x v="1647"/>
    <d v="2015-07-23T03:00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437620400"/>
    <n v="1298048082"/>
    <b v="0"/>
    <n v="90"/>
    <b v="1"/>
    <s v="music/pop"/>
    <n v="1.2526086956521738"/>
    <n v="32.011111111111113"/>
    <s v="music"/>
    <s v="pop"/>
    <x v="1648"/>
    <d v="2015-07-23T03:00:0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37620400"/>
    <n v="1396974355"/>
    <b v="0"/>
    <n v="81"/>
    <b v="1"/>
    <s v="music/pop"/>
    <n v="1.0058763157894737"/>
    <n v="47.189259259259259"/>
    <s v="music"/>
    <s v="pop"/>
    <x v="1649"/>
    <d v="2015-07-23T03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437620400"/>
    <n v="1378722437"/>
    <b v="0"/>
    <n v="32"/>
    <b v="1"/>
    <s v="music/pop"/>
    <n v="1.4155"/>
    <n v="88.46875"/>
    <s v="music"/>
    <s v="pop"/>
    <x v="1650"/>
    <d v="2015-07-23T03:00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437620400"/>
    <n v="1300916220"/>
    <b v="0"/>
    <n v="20"/>
    <b v="1"/>
    <s v="music/pop"/>
    <n v="1.0075000000000001"/>
    <n v="100.75"/>
    <s v="music"/>
    <s v="pop"/>
    <x v="1651"/>
    <d v="2015-07-23T03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437620400"/>
    <n v="1382701793"/>
    <b v="0"/>
    <n v="70"/>
    <b v="1"/>
    <s v="music/pop"/>
    <n v="1.0066666666666666"/>
    <n v="64.714285714285708"/>
    <s v="music"/>
    <s v="pop"/>
    <x v="1652"/>
    <d v="2015-07-23T03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437620400"/>
    <n v="1300996896"/>
    <b v="0"/>
    <n v="168"/>
    <b v="1"/>
    <s v="music/pop"/>
    <n v="1.7423040000000001"/>
    <n v="51.854285714285716"/>
    <s v="music"/>
    <s v="pop"/>
    <x v="1653"/>
    <d v="2015-07-23T03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437620400"/>
    <n v="1332192160"/>
    <b v="0"/>
    <n v="34"/>
    <b v="1"/>
    <s v="music/pop"/>
    <n v="1.199090909090909"/>
    <n v="38.794117647058826"/>
    <s v="music"/>
    <s v="pop"/>
    <x v="1654"/>
    <d v="2015-07-23T03:00:00"/>
  </r>
  <r>
    <n v="1655"/>
    <s v="Meg Porter Debut EP!"/>
    <s v="Berklee College of Music student, Meg Porter needs YOUR help to fund her very first EP!"/>
    <n v="1500"/>
    <n v="2143"/>
    <x v="0"/>
    <s v="US"/>
    <s v="USD"/>
    <n v="1437620400"/>
    <n v="1331060420"/>
    <b v="0"/>
    <n v="48"/>
    <b v="1"/>
    <s v="music/pop"/>
    <n v="1.4286666666666668"/>
    <n v="44.645833333333336"/>
    <s v="music"/>
    <s v="pop"/>
    <x v="1655"/>
    <d v="2015-07-23T03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437620400"/>
    <n v="1352845052"/>
    <b v="0"/>
    <n v="48"/>
    <b v="1"/>
    <s v="music/pop"/>
    <n v="1.0033493333333334"/>
    <n v="156.77333333333334"/>
    <s v="music"/>
    <s v="pop"/>
    <x v="1656"/>
    <d v="2015-07-23T03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437620400"/>
    <n v="1335293168"/>
    <b v="0"/>
    <n v="221"/>
    <b v="1"/>
    <s v="music/pop"/>
    <n v="1.0493380000000001"/>
    <n v="118.70339366515837"/>
    <s v="music"/>
    <s v="pop"/>
    <x v="1657"/>
    <d v="2015-07-23T03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437620400"/>
    <n v="1352524767"/>
    <b v="0"/>
    <n v="107"/>
    <b v="1"/>
    <s v="music/pop"/>
    <n v="1.3223333333333334"/>
    <n v="74.149532710280369"/>
    <s v="music"/>
    <s v="pop"/>
    <x v="1658"/>
    <d v="2015-07-23T03:0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437620400"/>
    <n v="1384811721"/>
    <b v="0"/>
    <n v="45"/>
    <b v="1"/>
    <s v="music/pop"/>
    <n v="1.1279999999999999"/>
    <n v="12.533333333333333"/>
    <s v="music"/>
    <s v="pop"/>
    <x v="1659"/>
    <d v="2015-07-23T03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37620400"/>
    <n v="1459355950"/>
    <b v="0"/>
    <n v="36"/>
    <b v="1"/>
    <s v="music/pop"/>
    <n v="12.5375"/>
    <n v="27.861111111111111"/>
    <s v="music"/>
    <s v="pop"/>
    <x v="1660"/>
    <d v="2015-07-23T03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37620400"/>
    <n v="1449359831"/>
    <b v="0"/>
    <n v="101"/>
    <b v="1"/>
    <s v="music/pop"/>
    <n v="1.0250632911392406"/>
    <n v="80.178217821782184"/>
    <s v="music"/>
    <s v="pop"/>
    <x v="1661"/>
    <d v="2015-07-23T0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437620400"/>
    <n v="1320122736"/>
    <b v="0"/>
    <n v="62"/>
    <b v="1"/>
    <s v="music/pop"/>
    <n v="1.026375"/>
    <n v="132.43548387096774"/>
    <s v="music"/>
    <s v="pop"/>
    <x v="1662"/>
    <d v="2015-07-23T03:00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37620400"/>
    <n v="1420158707"/>
    <b v="0"/>
    <n v="32"/>
    <b v="1"/>
    <s v="music/pop"/>
    <n v="1.08"/>
    <n v="33.75"/>
    <s v="music"/>
    <s v="pop"/>
    <x v="1663"/>
    <d v="2015-07-23T03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437620400"/>
    <n v="1328033818"/>
    <b v="0"/>
    <n v="89"/>
    <b v="1"/>
    <s v="music/pop"/>
    <n v="1.2240879999999998"/>
    <n v="34.384494382022467"/>
    <s v="music"/>
    <s v="pop"/>
    <x v="1664"/>
    <d v="2015-07-23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437620400"/>
    <n v="1295624113"/>
    <b v="0"/>
    <n v="93"/>
    <b v="1"/>
    <s v="music/pop"/>
    <n v="1.1945714285714286"/>
    <n v="44.956989247311824"/>
    <s v="music"/>
    <s v="pop"/>
    <x v="1665"/>
    <d v="2015-07-23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437620400"/>
    <n v="1361858673"/>
    <b v="0"/>
    <n v="98"/>
    <b v="1"/>
    <s v="music/pop"/>
    <n v="1.6088"/>
    <n v="41.04081632653061"/>
    <s v="music"/>
    <s v="pop"/>
    <x v="1666"/>
    <d v="2015-07-23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437620400"/>
    <n v="1392169298"/>
    <b v="0"/>
    <n v="82"/>
    <b v="1"/>
    <s v="music/pop"/>
    <n v="1.2685294117647059"/>
    <n v="52.597560975609753"/>
    <s v="music"/>
    <s v="pop"/>
    <x v="1667"/>
    <d v="2015-07-23T03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437620400"/>
    <n v="1319859339"/>
    <b v="0"/>
    <n v="116"/>
    <b v="1"/>
    <s v="music/pop"/>
    <n v="1.026375"/>
    <n v="70.784482758620683"/>
    <s v="music"/>
    <s v="pop"/>
    <x v="1668"/>
    <d v="2015-07-23T03:00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37620400"/>
    <n v="1459545276"/>
    <b v="0"/>
    <n v="52"/>
    <b v="1"/>
    <s v="music/pop"/>
    <n v="1.3975"/>
    <n v="53.75"/>
    <s v="music"/>
    <s v="pop"/>
    <x v="1669"/>
    <d v="2015-07-23T03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437620400"/>
    <n v="1273961999"/>
    <b v="0"/>
    <n v="23"/>
    <b v="1"/>
    <s v="music/pop"/>
    <n v="1.026"/>
    <n v="44.608695652173914"/>
    <s v="music"/>
    <s v="pop"/>
    <x v="1670"/>
    <d v="2015-07-23T03:00:00"/>
  </r>
  <r>
    <n v="1671"/>
    <s v="Luke O'Brien's Kickstarter"/>
    <s v="I am seeking funding in order to help take my music from a hobby to a career."/>
    <n v="2000"/>
    <n v="2013.47"/>
    <x v="0"/>
    <s v="US"/>
    <s v="USD"/>
    <n v="1437620400"/>
    <n v="1467464614"/>
    <b v="0"/>
    <n v="77"/>
    <b v="1"/>
    <s v="music/pop"/>
    <n v="1.0067349999999999"/>
    <n v="26.148961038961041"/>
    <s v="music"/>
    <s v="pop"/>
    <x v="1671"/>
    <d v="2015-07-23T03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437620400"/>
    <n v="1336232730"/>
    <b v="0"/>
    <n v="49"/>
    <b v="1"/>
    <s v="music/pop"/>
    <n v="1.1294117647058823"/>
    <n v="39.183673469387756"/>
    <s v="music"/>
    <s v="pop"/>
    <x v="1672"/>
    <d v="2015-07-23T03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37620400"/>
    <n v="1423083892"/>
    <b v="0"/>
    <n v="59"/>
    <b v="1"/>
    <s v="music/pop"/>
    <n v="1.2809523809523808"/>
    <n v="45.593220338983052"/>
    <s v="music"/>
    <s v="pop"/>
    <x v="1673"/>
    <d v="2015-07-23T03:00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37620400"/>
    <n v="1468852306"/>
    <b v="0"/>
    <n v="113"/>
    <b v="1"/>
    <s v="music/pop"/>
    <n v="2.0169999999999999"/>
    <n v="89.247787610619469"/>
    <s v="music"/>
    <s v="pop"/>
    <x v="1674"/>
    <d v="2015-07-23T03:00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437620400"/>
    <n v="1316194540"/>
    <b v="0"/>
    <n v="34"/>
    <b v="1"/>
    <s v="music/pop"/>
    <n v="1.37416"/>
    <n v="40.416470588235299"/>
    <s v="music"/>
    <s v="pop"/>
    <x v="1675"/>
    <d v="2015-07-23T03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437620400"/>
    <n v="1330968347"/>
    <b v="0"/>
    <n v="42"/>
    <b v="1"/>
    <s v="music/pop"/>
    <n v="1.1533333333333333"/>
    <n v="82.38095238095238"/>
    <s v="music"/>
    <s v="pop"/>
    <x v="1676"/>
    <d v="2015-07-23T03:00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37620400"/>
    <n v="1455615976"/>
    <b v="0"/>
    <n v="42"/>
    <b v="1"/>
    <s v="music/pop"/>
    <n v="1.1166666666666667"/>
    <n v="159.52380952380952"/>
    <s v="music"/>
    <s v="pop"/>
    <x v="1677"/>
    <d v="2015-07-23T03:00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437620400"/>
    <n v="1390509071"/>
    <b v="0"/>
    <n v="49"/>
    <b v="1"/>
    <s v="music/pop"/>
    <n v="1.1839999999999999"/>
    <n v="36.244897959183675"/>
    <s v="music"/>
    <s v="pop"/>
    <x v="1678"/>
    <d v="2015-07-23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437620400"/>
    <n v="1309311545"/>
    <b v="0"/>
    <n v="56"/>
    <b v="1"/>
    <s v="music/pop"/>
    <n v="1.75"/>
    <n v="62.5"/>
    <s v="music"/>
    <s v="pop"/>
    <x v="1679"/>
    <d v="2015-07-23T03:00:00"/>
  </r>
  <r>
    <n v="1680"/>
    <s v="Kick Out a Record"/>
    <s v="Working Musician dilemma #164: how the taxman put Kick the Record 2.0 on hold"/>
    <n v="1000"/>
    <n v="1175"/>
    <x v="0"/>
    <s v="US"/>
    <s v="USD"/>
    <n v="1437620400"/>
    <n v="1402596667"/>
    <b v="0"/>
    <n v="25"/>
    <b v="1"/>
    <s v="music/pop"/>
    <n v="1.175"/>
    <n v="47"/>
    <s v="music"/>
    <s v="pop"/>
    <x v="1680"/>
    <d v="2015-07-23T03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37620400"/>
    <n v="1486522484"/>
    <b v="0"/>
    <n v="884"/>
    <b v="0"/>
    <s v="music/faith"/>
    <n v="1.0142212307692309"/>
    <n v="74.575090497737563"/>
    <s v="music"/>
    <s v="faith"/>
    <x v="1681"/>
    <d v="2015-07-23T03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37620400"/>
    <n v="1486962460"/>
    <b v="0"/>
    <n v="0"/>
    <b v="0"/>
    <s v="music/faith"/>
    <n v="0"/>
    <e v="#DIV/0!"/>
    <s v="music"/>
    <s v="faith"/>
    <x v="1682"/>
    <d v="2015-07-23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37620400"/>
    <n v="1489517138"/>
    <b v="0"/>
    <n v="10"/>
    <b v="0"/>
    <s v="music/faith"/>
    <n v="0.21714285714285714"/>
    <n v="76"/>
    <s v="music"/>
    <s v="faith"/>
    <x v="1683"/>
    <d v="2015-07-23T03:00:00"/>
  </r>
  <r>
    <n v="1684"/>
    <s v="Goodness &amp; Mercy EP - Marty Mikles"/>
    <s v="New Music from Marty Mikles!  A new EP all about God's Goodness &amp; Mercy."/>
    <n v="8000"/>
    <n v="8730"/>
    <x v="3"/>
    <s v="US"/>
    <s v="USD"/>
    <n v="1437620400"/>
    <n v="1487360041"/>
    <b v="0"/>
    <n v="101"/>
    <b v="0"/>
    <s v="music/faith"/>
    <n v="1.0912500000000001"/>
    <n v="86.43564356435644"/>
    <s v="music"/>
    <s v="faith"/>
    <x v="1684"/>
    <d v="2015-07-23T03:0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37620400"/>
    <n v="1487743223"/>
    <b v="0"/>
    <n v="15"/>
    <b v="0"/>
    <s v="music/faith"/>
    <n v="1.0285714285714285"/>
    <n v="24"/>
    <s v="music"/>
    <s v="faith"/>
    <x v="1685"/>
    <d v="2015-07-23T03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37620400"/>
    <n v="1488140119"/>
    <b v="0"/>
    <n v="1"/>
    <b v="0"/>
    <s v="music/faith"/>
    <n v="3.5999999999999999E-3"/>
    <n v="18"/>
    <s v="music"/>
    <s v="faith"/>
    <x v="1686"/>
    <d v="2015-07-23T03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37620400"/>
    <n v="1488935245"/>
    <b v="0"/>
    <n v="39"/>
    <b v="0"/>
    <s v="music/faith"/>
    <n v="0.3125"/>
    <n v="80.128205128205124"/>
    <s v="music"/>
    <s v="faith"/>
    <x v="1687"/>
    <d v="2015-07-23T03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37620400"/>
    <n v="1489150194"/>
    <b v="0"/>
    <n v="7"/>
    <b v="0"/>
    <s v="music/faith"/>
    <n v="0.443"/>
    <n v="253.14285714285714"/>
    <s v="music"/>
    <s v="faith"/>
    <x v="1688"/>
    <d v="2015-07-23T03:00:00"/>
  </r>
  <r>
    <n v="1689"/>
    <s v="Fly Away"/>
    <s v="Praising the Living God in the second half of life."/>
    <n v="2400"/>
    <n v="2400"/>
    <x v="3"/>
    <s v="US"/>
    <s v="USD"/>
    <n v="1437620400"/>
    <n v="1487111830"/>
    <b v="0"/>
    <n v="14"/>
    <b v="0"/>
    <s v="music/faith"/>
    <n v="1"/>
    <n v="171.42857142857142"/>
    <s v="music"/>
    <s v="faith"/>
    <x v="1689"/>
    <d v="2015-07-23T03:00:0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37620400"/>
    <n v="1488882042"/>
    <b v="0"/>
    <n v="11"/>
    <b v="0"/>
    <s v="music/faith"/>
    <n v="0.254"/>
    <n v="57.727272727272727"/>
    <s v="music"/>
    <s v="faith"/>
    <x v="1690"/>
    <d v="2015-07-23T03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37620400"/>
    <n v="1488387008"/>
    <b v="0"/>
    <n v="38"/>
    <b v="0"/>
    <s v="music/faith"/>
    <n v="0.33473333333333333"/>
    <n v="264.26315789473682"/>
    <s v="music"/>
    <s v="faith"/>
    <x v="1691"/>
    <d v="2015-07-23T03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37620400"/>
    <n v="1487734667"/>
    <b v="0"/>
    <n v="15"/>
    <b v="0"/>
    <s v="music/faith"/>
    <n v="0.47799999999999998"/>
    <n v="159.33333333333334"/>
    <s v="music"/>
    <s v="faith"/>
    <x v="1692"/>
    <d v="2015-07-23T03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37620400"/>
    <n v="1489097112"/>
    <b v="0"/>
    <n v="8"/>
    <b v="0"/>
    <s v="music/faith"/>
    <n v="9.3333333333333338E-2"/>
    <n v="35"/>
    <s v="music"/>
    <s v="faith"/>
    <x v="1693"/>
    <d v="2015-07-23T0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37620400"/>
    <n v="1488038674"/>
    <b v="0"/>
    <n v="1"/>
    <b v="0"/>
    <s v="music/faith"/>
    <n v="5.0000000000000001E-4"/>
    <n v="5"/>
    <s v="music"/>
    <s v="faith"/>
    <x v="1694"/>
    <d v="2015-07-23T03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37620400"/>
    <n v="1488847514"/>
    <b v="0"/>
    <n v="23"/>
    <b v="0"/>
    <s v="music/faith"/>
    <n v="0.11708333333333333"/>
    <n v="61.086956521739133"/>
    <s v="music"/>
    <s v="faith"/>
    <x v="1695"/>
    <d v="2015-07-23T03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37620400"/>
    <n v="1488418811"/>
    <b v="0"/>
    <n v="0"/>
    <b v="0"/>
    <s v="music/faith"/>
    <n v="0"/>
    <e v="#DIV/0!"/>
    <s v="music"/>
    <s v="faith"/>
    <x v="1696"/>
    <d v="2015-07-23T03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37620400"/>
    <n v="1489193248"/>
    <b v="0"/>
    <n v="22"/>
    <b v="0"/>
    <s v="music/faith"/>
    <n v="0.20208000000000001"/>
    <n v="114.81818181818181"/>
    <s v="music"/>
    <s v="faith"/>
    <x v="1697"/>
    <d v="2015-07-23T03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37620400"/>
    <n v="1488430760"/>
    <b v="0"/>
    <n v="0"/>
    <b v="0"/>
    <s v="music/faith"/>
    <n v="0"/>
    <e v="#DIV/0!"/>
    <s v="music"/>
    <s v="faith"/>
    <x v="1698"/>
    <d v="2015-07-23T03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37620400"/>
    <n v="1489351445"/>
    <b v="0"/>
    <n v="4"/>
    <b v="0"/>
    <s v="music/faith"/>
    <n v="4.2311459353574929E-2"/>
    <n v="54"/>
    <s v="music"/>
    <s v="faith"/>
    <x v="1699"/>
    <d v="2015-07-23T03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37620400"/>
    <n v="1488418990"/>
    <b v="0"/>
    <n v="79"/>
    <b v="0"/>
    <s v="music/faith"/>
    <n v="0.2606"/>
    <n v="65.974683544303801"/>
    <s v="music"/>
    <s v="faith"/>
    <x v="1700"/>
    <d v="2015-07-23T0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37620400"/>
    <n v="1418745405"/>
    <b v="0"/>
    <n v="2"/>
    <b v="0"/>
    <s v="music/faith"/>
    <n v="1.9801980198019802E-3"/>
    <n v="5"/>
    <s v="music"/>
    <s v="faith"/>
    <x v="1701"/>
    <d v="2015-07-23T03:00:00"/>
  </r>
  <r>
    <n v="1702"/>
    <s v="lyndale lewis and new vision prosper cd release"/>
    <s v="I can do all things through christ jesus"/>
    <n v="16500"/>
    <n v="1"/>
    <x v="2"/>
    <s v="US"/>
    <s v="USD"/>
    <n v="1437620400"/>
    <n v="1425156750"/>
    <b v="0"/>
    <n v="1"/>
    <b v="0"/>
    <s v="music/faith"/>
    <n v="6.0606060606060605E-5"/>
    <n v="1"/>
    <s v="music"/>
    <s v="faith"/>
    <x v="1702"/>
    <d v="2015-07-23T03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37620400"/>
    <n v="1435819537"/>
    <b v="0"/>
    <n v="2"/>
    <b v="0"/>
    <s v="music/faith"/>
    <n v="1.0200000000000001E-2"/>
    <n v="25.5"/>
    <s v="music"/>
    <s v="faith"/>
    <x v="1703"/>
    <d v="2015-07-23T03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37620400"/>
    <n v="1421464873"/>
    <b v="0"/>
    <n v="11"/>
    <b v="0"/>
    <s v="music/faith"/>
    <n v="0.65100000000000002"/>
    <n v="118.36363636363636"/>
    <s v="music"/>
    <s v="faith"/>
    <x v="1704"/>
    <d v="2015-07-23T03:00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37620400"/>
    <n v="1440807846"/>
    <b v="0"/>
    <n v="0"/>
    <b v="0"/>
    <s v="music/faith"/>
    <n v="0"/>
    <e v="#DIV/0!"/>
    <s v="music"/>
    <s v="faith"/>
    <x v="1705"/>
    <d v="2015-07-23T03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37620400"/>
    <n v="1435130472"/>
    <b v="0"/>
    <n v="0"/>
    <b v="0"/>
    <s v="music/faith"/>
    <n v="0"/>
    <e v="#DIV/0!"/>
    <s v="music"/>
    <s v="faith"/>
    <x v="1706"/>
    <d v="2015-07-23T03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37620400"/>
    <n v="1456593495"/>
    <b v="0"/>
    <n v="9"/>
    <b v="0"/>
    <s v="music/faith"/>
    <n v="9.74E-2"/>
    <n v="54.111111111111114"/>
    <s v="music"/>
    <s v="faith"/>
    <x v="1707"/>
    <d v="2015-07-23T03:0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37620400"/>
    <n v="1458679706"/>
    <b v="0"/>
    <n v="0"/>
    <b v="0"/>
    <s v="music/faith"/>
    <n v="0"/>
    <e v="#DIV/0!"/>
    <s v="music"/>
    <s v="faith"/>
    <x v="1708"/>
    <d v="2015-07-23T03:00:00"/>
  </r>
  <r>
    <n v="1709"/>
    <s v="Psalms"/>
    <s v="A project to set psalms to music. The psalms are taken from the English Standard Version (ESV) of the Bible."/>
    <n v="1750"/>
    <n v="85"/>
    <x v="2"/>
    <s v="US"/>
    <s v="USD"/>
    <n v="1437620400"/>
    <n v="1405949514"/>
    <b v="0"/>
    <n v="4"/>
    <b v="0"/>
    <s v="music/faith"/>
    <n v="4.8571428571428571E-2"/>
    <n v="21.25"/>
    <s v="music"/>
    <s v="faith"/>
    <x v="1709"/>
    <d v="2015-07-23T03:00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37620400"/>
    <n v="1449151888"/>
    <b v="0"/>
    <n v="1"/>
    <b v="0"/>
    <s v="music/faith"/>
    <n v="6.7999999999999996E-3"/>
    <n v="34"/>
    <s v="music"/>
    <s v="faith"/>
    <x v="1710"/>
    <d v="2015-07-23T0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37620400"/>
    <n v="1406907034"/>
    <b v="0"/>
    <n v="2"/>
    <b v="0"/>
    <s v="music/faith"/>
    <n v="0.105"/>
    <n v="525"/>
    <s v="music"/>
    <s v="faith"/>
    <x v="1711"/>
    <d v="2015-07-23T03:00:0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7620400"/>
    <n v="1430517353"/>
    <b v="0"/>
    <n v="0"/>
    <b v="0"/>
    <s v="music/faith"/>
    <n v="0"/>
    <e v="#DIV/0!"/>
    <s v="music"/>
    <s v="faith"/>
    <x v="1712"/>
    <d v="2015-07-23T03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37620400"/>
    <n v="1409944412"/>
    <b v="0"/>
    <n v="1"/>
    <b v="0"/>
    <s v="music/faith"/>
    <n v="1.6666666666666666E-2"/>
    <n v="50"/>
    <s v="music"/>
    <s v="faith"/>
    <x v="1713"/>
    <d v="2015-07-23T03:0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7620400"/>
    <n v="1427925761"/>
    <b v="0"/>
    <n v="17"/>
    <b v="0"/>
    <s v="music/faith"/>
    <n v="7.868E-2"/>
    <n v="115.70588235294117"/>
    <s v="music"/>
    <s v="faith"/>
    <x v="1714"/>
    <d v="2015-07-23T03:00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37620400"/>
    <n v="1425186785"/>
    <b v="0"/>
    <n v="2"/>
    <b v="0"/>
    <s v="music/faith"/>
    <n v="2.2000000000000001E-3"/>
    <n v="5.5"/>
    <s v="music"/>
    <s v="faith"/>
    <x v="1715"/>
    <d v="2015-07-23T03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37620400"/>
    <n v="1477835499"/>
    <b v="0"/>
    <n v="3"/>
    <b v="0"/>
    <s v="music/faith"/>
    <n v="7.4999999999999997E-2"/>
    <n v="50"/>
    <s v="music"/>
    <s v="faith"/>
    <x v="1716"/>
    <d v="2015-07-23T03:00:0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37620400"/>
    <n v="1459467238"/>
    <b v="0"/>
    <n v="41"/>
    <b v="0"/>
    <s v="music/faith"/>
    <n v="0.42725880551301687"/>
    <n v="34.024390243902438"/>
    <s v="music"/>
    <s v="faith"/>
    <x v="1717"/>
    <d v="2015-07-23T03:00:00"/>
  </r>
  <r>
    <n v="1718"/>
    <s v="The Prodigal Son"/>
    <s v="A melody for the galaxy."/>
    <n v="35000"/>
    <n v="75"/>
    <x v="2"/>
    <s v="US"/>
    <s v="USD"/>
    <n v="1437620400"/>
    <n v="1459435149"/>
    <b v="0"/>
    <n v="2"/>
    <b v="0"/>
    <s v="music/faith"/>
    <n v="2.142857142857143E-3"/>
    <n v="37.5"/>
    <s v="music"/>
    <s v="faith"/>
    <x v="1718"/>
    <d v="2015-07-23T0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37620400"/>
    <n v="1408366191"/>
    <b v="0"/>
    <n v="3"/>
    <b v="0"/>
    <s v="music/faith"/>
    <n v="8.7500000000000008E-3"/>
    <n v="11.666666666666666"/>
    <s v="music"/>
    <s v="faith"/>
    <x v="1719"/>
    <d v="2015-07-23T03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37620400"/>
    <n v="1412966871"/>
    <b v="0"/>
    <n v="8"/>
    <b v="0"/>
    <s v="music/faith"/>
    <n v="5.6250000000000001E-2"/>
    <n v="28.125"/>
    <s v="music"/>
    <s v="faith"/>
    <x v="1720"/>
    <d v="2015-07-23T03:00:0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37620400"/>
    <n v="1447239863"/>
    <b v="0"/>
    <n v="0"/>
    <b v="0"/>
    <s v="music/faith"/>
    <n v="0"/>
    <e v="#DIV/0!"/>
    <s v="music"/>
    <s v="faith"/>
    <x v="1721"/>
    <d v="2015-07-23T03:00:0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37620400"/>
    <n v="1456441429"/>
    <b v="0"/>
    <n v="1"/>
    <b v="0"/>
    <s v="music/faith"/>
    <n v="3.4722222222222224E-4"/>
    <n v="1"/>
    <s v="music"/>
    <s v="faith"/>
    <x v="1722"/>
    <d v="2015-07-23T03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7620400"/>
    <n v="1430855315"/>
    <b v="0"/>
    <n v="3"/>
    <b v="0"/>
    <s v="music/faith"/>
    <n v="6.5000000000000002E-2"/>
    <n v="216.66666666666666"/>
    <s v="music"/>
    <s v="faith"/>
    <x v="1723"/>
    <d v="2015-07-23T0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37620400"/>
    <n v="1412115762"/>
    <b v="0"/>
    <n v="4"/>
    <b v="0"/>
    <s v="music/faith"/>
    <n v="5.8333333333333336E-3"/>
    <n v="8.75"/>
    <s v="music"/>
    <s v="faith"/>
    <x v="1724"/>
    <d v="2015-07-23T03:00:0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37620400"/>
    <n v="1406330049"/>
    <b v="0"/>
    <n v="9"/>
    <b v="0"/>
    <s v="music/faith"/>
    <n v="0.10181818181818182"/>
    <n v="62.222222222222221"/>
    <s v="music"/>
    <s v="faith"/>
    <x v="1725"/>
    <d v="2015-07-23T03:00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37620400"/>
    <n v="1401401064"/>
    <b v="0"/>
    <n v="16"/>
    <b v="0"/>
    <s v="music/faith"/>
    <n v="0.33784615384615385"/>
    <n v="137.25"/>
    <s v="music"/>
    <s v="faith"/>
    <x v="1726"/>
    <d v="2015-07-23T03:0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37620400"/>
    <n v="1423520177"/>
    <b v="0"/>
    <n v="1"/>
    <b v="0"/>
    <s v="music/faith"/>
    <n v="3.3333333333333332E-4"/>
    <n v="1"/>
    <s v="music"/>
    <s v="faith"/>
    <x v="1727"/>
    <d v="2015-07-23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37620400"/>
    <n v="1442847674"/>
    <b v="0"/>
    <n v="7"/>
    <b v="0"/>
    <s v="music/faith"/>
    <n v="0.68400000000000005"/>
    <n v="122.14285714285714"/>
    <s v="music"/>
    <s v="faith"/>
    <x v="1728"/>
    <d v="2015-07-23T03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37620400"/>
    <n v="1460337306"/>
    <b v="0"/>
    <n v="0"/>
    <b v="0"/>
    <s v="music/faith"/>
    <n v="0"/>
    <e v="#DIV/0!"/>
    <s v="music"/>
    <s v="faith"/>
    <x v="1729"/>
    <d v="2015-07-23T03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37620400"/>
    <n v="1443146783"/>
    <b v="0"/>
    <n v="0"/>
    <b v="0"/>
    <s v="music/faith"/>
    <n v="0"/>
    <e v="#DIV/0!"/>
    <s v="music"/>
    <s v="faith"/>
    <x v="1730"/>
    <d v="2015-07-23T03:00:00"/>
  </r>
  <r>
    <n v="1731"/>
    <s v="Sam Cox Band First Christian Tour"/>
    <s v="We are a Christin Worship band looking to midwest tour. God Bless!"/>
    <n v="1000"/>
    <n v="0"/>
    <x v="2"/>
    <s v="US"/>
    <s v="USD"/>
    <n v="1437620400"/>
    <n v="1432849552"/>
    <b v="0"/>
    <n v="0"/>
    <b v="0"/>
    <s v="music/faith"/>
    <n v="0"/>
    <e v="#DIV/0!"/>
    <s v="music"/>
    <s v="faith"/>
    <x v="1731"/>
    <d v="2015-07-23T03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37620400"/>
    <n v="1447777481"/>
    <b v="0"/>
    <n v="0"/>
    <b v="0"/>
    <s v="music/faith"/>
    <n v="0"/>
    <e v="#DIV/0!"/>
    <s v="music"/>
    <s v="faith"/>
    <x v="1732"/>
    <d v="2015-07-23T0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37620400"/>
    <n v="1472746374"/>
    <b v="0"/>
    <n v="0"/>
    <b v="0"/>
    <s v="music/faith"/>
    <n v="0"/>
    <e v="#DIV/0!"/>
    <s v="music"/>
    <s v="faith"/>
    <x v="1733"/>
    <d v="2015-07-23T03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7620400"/>
    <n v="1428454356"/>
    <b v="0"/>
    <n v="1"/>
    <b v="0"/>
    <s v="music/faith"/>
    <n v="2.2222222222222223E-4"/>
    <n v="1"/>
    <s v="music"/>
    <s v="faith"/>
    <x v="1734"/>
    <d v="2015-07-23T03:00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37620400"/>
    <n v="1468006345"/>
    <b v="0"/>
    <n v="2"/>
    <b v="0"/>
    <s v="music/faith"/>
    <n v="0.11"/>
    <n v="55"/>
    <s v="music"/>
    <s v="faith"/>
    <x v="1735"/>
    <d v="2015-07-23T03:00:00"/>
  </r>
  <r>
    <n v="1736"/>
    <s v="In His Presence"/>
    <s v="A unique meditative album reflecting on the life of Christ, inviting Him into your presence"/>
    <n v="3000"/>
    <n v="22"/>
    <x v="2"/>
    <s v="US"/>
    <s v="USD"/>
    <n v="1437620400"/>
    <n v="1444423233"/>
    <b v="0"/>
    <n v="1"/>
    <b v="0"/>
    <s v="music/faith"/>
    <n v="7.3333333333333332E-3"/>
    <n v="22"/>
    <s v="music"/>
    <s v="faith"/>
    <x v="1736"/>
    <d v="2015-07-23T03:00:0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620400"/>
    <n v="1434840392"/>
    <b v="0"/>
    <n v="15"/>
    <b v="0"/>
    <s v="music/faith"/>
    <n v="0.21249999999999999"/>
    <n v="56.666666666666664"/>
    <s v="music"/>
    <s v="faith"/>
    <x v="1737"/>
    <d v="2015-07-23T03:00:00"/>
  </r>
  <r>
    <n v="1738"/>
    <s v="The Flashing Lights"/>
    <s v="Music that inspires and gives hope for overcoming and change. And it is good music."/>
    <n v="5000"/>
    <n v="20"/>
    <x v="2"/>
    <s v="US"/>
    <s v="USD"/>
    <n v="1437620400"/>
    <n v="1409691542"/>
    <b v="0"/>
    <n v="1"/>
    <b v="0"/>
    <s v="music/faith"/>
    <n v="4.0000000000000001E-3"/>
    <n v="20"/>
    <s v="music"/>
    <s v="faith"/>
    <x v="1738"/>
    <d v="2015-07-23T03:00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37620400"/>
    <n v="1457297932"/>
    <b v="0"/>
    <n v="1"/>
    <b v="0"/>
    <s v="music/faith"/>
    <n v="1E-3"/>
    <n v="1"/>
    <s v="music"/>
    <s v="faith"/>
    <x v="1739"/>
    <d v="2015-07-23T03:0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620400"/>
    <n v="1434483422"/>
    <b v="0"/>
    <n v="0"/>
    <b v="0"/>
    <s v="music/faith"/>
    <n v="0"/>
    <e v="#DIV/0!"/>
    <s v="music"/>
    <s v="faith"/>
    <x v="1740"/>
    <d v="2015-07-23T03:00:00"/>
  </r>
  <r>
    <n v="1741"/>
    <s v="Caught off Guard"/>
    <s v="A photo journal documenting my experiences and travels across New Zealand"/>
    <n v="1200"/>
    <n v="1330"/>
    <x v="0"/>
    <s v="GB"/>
    <s v="GBP"/>
    <n v="1437620400"/>
    <n v="1430060671"/>
    <b v="0"/>
    <n v="52"/>
    <b v="1"/>
    <s v="photography/photobooks"/>
    <n v="1.1083333333333334"/>
    <n v="25.576923076923077"/>
    <s v="photography"/>
    <s v="photobooks"/>
    <x v="1741"/>
    <d v="2015-07-23T03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37620400"/>
    <n v="1481058170"/>
    <b v="0"/>
    <n v="34"/>
    <b v="1"/>
    <s v="photography/photobooks"/>
    <n v="1.0874999999999999"/>
    <n v="63.970588235294116"/>
    <s v="photography"/>
    <s v="photobooks"/>
    <x v="1742"/>
    <d v="2015-07-23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37620400"/>
    <n v="1470348775"/>
    <b v="0"/>
    <n v="67"/>
    <b v="1"/>
    <s v="photography/photobooks"/>
    <n v="1.0041666666666667"/>
    <n v="89.925373134328353"/>
    <s v="photography"/>
    <s v="photobooks"/>
    <x v="1743"/>
    <d v="2015-07-23T03:00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37620400"/>
    <n v="1421937077"/>
    <b v="0"/>
    <n v="70"/>
    <b v="1"/>
    <s v="photography/photobooks"/>
    <n v="1.1845454545454546"/>
    <n v="93.071428571428569"/>
    <s v="photography"/>
    <s v="photobooks"/>
    <x v="1744"/>
    <d v="2015-07-23T03:0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37620400"/>
    <n v="1479276838"/>
    <b v="0"/>
    <n v="89"/>
    <b v="1"/>
    <s v="photography/photobooks"/>
    <n v="1.1401428571428571"/>
    <n v="89.674157303370791"/>
    <s v="photography"/>
    <s v="photobooks"/>
    <x v="1745"/>
    <d v="2015-07-23T03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37620400"/>
    <n v="1477368867"/>
    <b v="0"/>
    <n v="107"/>
    <b v="1"/>
    <s v="photography/photobooks"/>
    <n v="1.4810000000000001"/>
    <n v="207.61682242990653"/>
    <s v="photography"/>
    <s v="photobooks"/>
    <x v="1746"/>
    <d v="2015-07-23T03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37620400"/>
    <n v="1444904830"/>
    <b v="0"/>
    <n v="159"/>
    <b v="1"/>
    <s v="photography/photobooks"/>
    <n v="1.0495555555555556"/>
    <n v="59.408805031446541"/>
    <s v="photography"/>
    <s v="photobooks"/>
    <x v="1747"/>
    <d v="2015-07-23T03:00:00"/>
  </r>
  <r>
    <n v="1748"/>
    <s v="So It Is: Vancouver"/>
    <s v="Telling the story of the city through remarkable people who live in Vancouver today."/>
    <n v="50000"/>
    <n v="64974"/>
    <x v="0"/>
    <s v="CA"/>
    <s v="CAD"/>
    <n v="1437620400"/>
    <n v="1438642143"/>
    <b v="0"/>
    <n v="181"/>
    <b v="1"/>
    <s v="photography/photobooks"/>
    <n v="1.29948"/>
    <n v="358.97237569060775"/>
    <s v="photography"/>
    <s v="photobooks"/>
    <x v="1748"/>
    <d v="2015-07-23T03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37620400"/>
    <n v="1485213921"/>
    <b v="0"/>
    <n v="131"/>
    <b v="1"/>
    <s v="photography/photobooks"/>
    <n v="1.2348756218905472"/>
    <n v="94.736641221374043"/>
    <s v="photography"/>
    <s v="photobooks"/>
    <x v="1749"/>
    <d v="2015-07-23T0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37620400"/>
    <n v="1458936304"/>
    <b v="0"/>
    <n v="125"/>
    <b v="1"/>
    <s v="photography/photobooks"/>
    <n v="2.0162"/>
    <n v="80.647999999999996"/>
    <s v="photography"/>
    <s v="photobooks"/>
    <x v="1750"/>
    <d v="2015-07-23T03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37620400"/>
    <n v="1424198723"/>
    <b v="0"/>
    <n v="61"/>
    <b v="1"/>
    <s v="photography/photobooks"/>
    <n v="1.0289999999999999"/>
    <n v="168.68852459016392"/>
    <s v="photography"/>
    <s v="photobooks"/>
    <x v="1751"/>
    <d v="2015-07-23T03:00:00"/>
  </r>
  <r>
    <n v="1752"/>
    <s v="Adfectus Book"/>
    <s v="A little book of calm, in picture form, that will soothe the soul and un-furrow the brow."/>
    <n v="1200"/>
    <n v="3122"/>
    <x v="0"/>
    <s v="GB"/>
    <s v="GBP"/>
    <n v="1437620400"/>
    <n v="1473833082"/>
    <b v="0"/>
    <n v="90"/>
    <b v="1"/>
    <s v="photography/photobooks"/>
    <n v="2.6016666666666666"/>
    <n v="34.68888888888889"/>
    <s v="photography"/>
    <s v="photobooks"/>
    <x v="1752"/>
    <d v="2015-07-23T03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37620400"/>
    <n v="1455991168"/>
    <b v="0"/>
    <n v="35"/>
    <b v="1"/>
    <s v="photography/photobooks"/>
    <n v="1.08"/>
    <n v="462.85714285714283"/>
    <s v="photography"/>
    <s v="photobooks"/>
    <x v="1753"/>
    <d v="2015-07-23T03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37620400"/>
    <n v="1425502953"/>
    <b v="0"/>
    <n v="90"/>
    <b v="1"/>
    <s v="photography/photobooks"/>
    <n v="1.1052941176470588"/>
    <n v="104.38888888888889"/>
    <s v="photography"/>
    <s v="photobooks"/>
    <x v="1754"/>
    <d v="2015-07-23T03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37620400"/>
    <n v="1441479361"/>
    <b v="0"/>
    <n v="4"/>
    <b v="1"/>
    <s v="photography/photobooks"/>
    <n v="1.2"/>
    <n v="7.5"/>
    <s v="photography"/>
    <s v="photobooks"/>
    <x v="1755"/>
    <d v="2015-07-23T03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37620400"/>
    <n v="1468987269"/>
    <b v="0"/>
    <n v="120"/>
    <b v="1"/>
    <s v="photography/photobooks"/>
    <n v="1.0282909090909091"/>
    <n v="47.13"/>
    <s v="photography"/>
    <s v="photobooks"/>
    <x v="1756"/>
    <d v="2015-07-23T03:00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37620400"/>
    <n v="1483041083"/>
    <b v="0"/>
    <n v="14"/>
    <b v="1"/>
    <s v="photography/photobooks"/>
    <n v="1.1599999999999999"/>
    <n v="414.28571428571428"/>
    <s v="photography"/>
    <s v="photobooks"/>
    <x v="1757"/>
    <d v="2015-07-23T03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37620400"/>
    <n v="1463352992"/>
    <b v="0"/>
    <n v="27"/>
    <b v="1"/>
    <s v="photography/photobooks"/>
    <n v="1.147"/>
    <n v="42.481481481481481"/>
    <s v="photography"/>
    <s v="photobooks"/>
    <x v="1758"/>
    <d v="2015-07-23T03:00:00"/>
  </r>
  <r>
    <n v="1759"/>
    <s v="Death Valley"/>
    <s v="Death Valley will be the first photo book of Andi State"/>
    <n v="5000"/>
    <n v="5330"/>
    <x v="0"/>
    <s v="US"/>
    <s v="USD"/>
    <n v="1437620400"/>
    <n v="1425585229"/>
    <b v="0"/>
    <n v="49"/>
    <b v="1"/>
    <s v="photography/photobooks"/>
    <n v="1.0660000000000001"/>
    <n v="108.77551020408163"/>
    <s v="photography"/>
    <s v="photobooks"/>
    <x v="1759"/>
    <d v="2015-07-23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37620400"/>
    <n v="1454688513"/>
    <b v="0"/>
    <n v="102"/>
    <b v="1"/>
    <s v="photography/photobooks"/>
    <n v="1.6544000000000001"/>
    <n v="81.098039215686271"/>
    <s v="photography"/>
    <s v="photobooks"/>
    <x v="1760"/>
    <d v="2015-07-23T03:00:00"/>
  </r>
  <r>
    <n v="1761"/>
    <s v="I Wanted To See Boobs"/>
    <s v="A hardcover photobook telling the naked truth of a young photographers journey."/>
    <n v="100"/>
    <n v="155"/>
    <x v="0"/>
    <s v="GB"/>
    <s v="GBP"/>
    <n v="1437620400"/>
    <n v="1437745060"/>
    <b v="0"/>
    <n v="3"/>
    <b v="1"/>
    <s v="photography/photobooks"/>
    <n v="1.55"/>
    <n v="51.666666666666664"/>
    <s v="photography"/>
    <s v="photobooks"/>
    <x v="1761"/>
    <d v="2015-07-23T03:00:00"/>
  </r>
  <r>
    <n v="1762"/>
    <s v="&quot;The Naked Pixel&quot; Ali Pakele"/>
    <s v="Project rewards $25 gets you 190+ digital images"/>
    <n v="100"/>
    <n v="885"/>
    <x v="0"/>
    <s v="US"/>
    <s v="USD"/>
    <n v="1437620400"/>
    <n v="1455147245"/>
    <b v="0"/>
    <n v="25"/>
    <b v="1"/>
    <s v="photography/photobooks"/>
    <n v="8.85"/>
    <n v="35.4"/>
    <s v="photography"/>
    <s v="photobooks"/>
    <x v="1762"/>
    <d v="2015-07-23T03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37620400"/>
    <n v="1474663840"/>
    <b v="0"/>
    <n v="118"/>
    <b v="1"/>
    <s v="photography/photobooks"/>
    <n v="1.0190833333333333"/>
    <n v="103.63559322033899"/>
    <s v="photography"/>
    <s v="photobooks"/>
    <x v="1763"/>
    <d v="2015-07-23T03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37620400"/>
    <n v="1404560379"/>
    <b v="1"/>
    <n v="39"/>
    <b v="0"/>
    <s v="photography/photobooks"/>
    <n v="0.19600000000000001"/>
    <n v="55.282051282051285"/>
    <s v="photography"/>
    <s v="photobooks"/>
    <x v="1764"/>
    <d v="2015-07-23T03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37620400"/>
    <n v="1405380712"/>
    <b v="1"/>
    <n v="103"/>
    <b v="0"/>
    <s v="photography/photobooks"/>
    <n v="0.59467839999999994"/>
    <n v="72.16970873786407"/>
    <s v="photography"/>
    <s v="photobooks"/>
    <x v="1765"/>
    <d v="2015-07-23T03:00:00"/>
  </r>
  <r>
    <n v="1766"/>
    <s v="Photographic book on Melbourne's music scene"/>
    <s v="I want to create a beautiful book which documents the Melbourne music scene."/>
    <n v="1500"/>
    <n v="0"/>
    <x v="2"/>
    <s v="AU"/>
    <s v="AUD"/>
    <n v="1437620400"/>
    <n v="1407184688"/>
    <b v="1"/>
    <n v="0"/>
    <b v="0"/>
    <s v="photography/photobooks"/>
    <n v="0"/>
    <e v="#DIV/0!"/>
    <s v="photography"/>
    <s v="photobooks"/>
    <x v="1766"/>
    <d v="2015-07-23T03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37620400"/>
    <n v="1404488884"/>
    <b v="1"/>
    <n v="39"/>
    <b v="0"/>
    <s v="photography/photobooks"/>
    <n v="0.4572"/>
    <n v="58.615384615384613"/>
    <s v="photography"/>
    <s v="photobooks"/>
    <x v="1767"/>
    <d v="2015-07-23T03:00:0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37620400"/>
    <n v="1406640444"/>
    <b v="1"/>
    <n v="15"/>
    <b v="0"/>
    <s v="photography/photobooks"/>
    <n v="3.7400000000000003E-2"/>
    <n v="12.466666666666667"/>
    <s v="photography"/>
    <s v="photobooks"/>
    <x v="1768"/>
    <d v="2015-07-23T03:0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37620400"/>
    <n v="1418585959"/>
    <b v="1"/>
    <n v="22"/>
    <b v="0"/>
    <s v="photography/photobooks"/>
    <n v="2.7025E-2"/>
    <n v="49.136363636363633"/>
    <s v="photography"/>
    <s v="photobooks"/>
    <x v="1769"/>
    <d v="2015-07-23T03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37620400"/>
    <n v="1410288194"/>
    <b v="1"/>
    <n v="92"/>
    <b v="0"/>
    <s v="photography/photobooks"/>
    <n v="0.56514285714285717"/>
    <n v="150.5"/>
    <s v="photography"/>
    <s v="photobooks"/>
    <x v="1770"/>
    <d v="2015-07-23T03:00:0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37620400"/>
    <n v="1411515040"/>
    <b v="1"/>
    <n v="25"/>
    <b v="0"/>
    <s v="photography/photobooks"/>
    <n v="0.21309523809523809"/>
    <n v="35.799999999999997"/>
    <s v="photography"/>
    <s v="photobooks"/>
    <x v="1771"/>
    <d v="2015-07-23T03:00:00"/>
  </r>
  <r>
    <n v="1772"/>
    <s v="White Mountain"/>
    <s v="A photobook and a short documentary film telling the story of Holocaust in Northwestern Lithuania"/>
    <n v="5500"/>
    <n v="858"/>
    <x v="2"/>
    <s v="GB"/>
    <s v="GBP"/>
    <n v="1437620400"/>
    <n v="1399482836"/>
    <b v="1"/>
    <n v="19"/>
    <b v="0"/>
    <s v="photography/photobooks"/>
    <n v="0.156"/>
    <n v="45.157894736842103"/>
    <s v="photography"/>
    <s v="photobooks"/>
    <x v="1772"/>
    <d v="2015-07-23T0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37620400"/>
    <n v="1417803298"/>
    <b v="1"/>
    <n v="19"/>
    <b v="0"/>
    <s v="photography/photobooks"/>
    <n v="6.2566666666666673E-2"/>
    <n v="98.78947368421052"/>
    <s v="photography"/>
    <s v="photobooks"/>
    <x v="1773"/>
    <d v="2015-07-23T03:00:0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37620400"/>
    <n v="1413609292"/>
    <b v="1"/>
    <n v="13"/>
    <b v="0"/>
    <s v="photography/photobooks"/>
    <n v="0.4592"/>
    <n v="88.307692307692307"/>
    <s v="photography"/>
    <s v="photobooks"/>
    <x v="1774"/>
    <d v="2015-07-23T03:00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37620400"/>
    <n v="1410305160"/>
    <b v="1"/>
    <n v="124"/>
    <b v="0"/>
    <s v="photography/photobooks"/>
    <n v="0.65101538461538466"/>
    <n v="170.62903225806451"/>
    <s v="photography"/>
    <s v="photobooks"/>
    <x v="1775"/>
    <d v="2015-07-23T03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37620400"/>
    <n v="1411513071"/>
    <b v="1"/>
    <n v="4"/>
    <b v="0"/>
    <s v="photography/photobooks"/>
    <n v="6.7000000000000004E-2"/>
    <n v="83.75"/>
    <s v="photography"/>
    <s v="photobooks"/>
    <x v="1776"/>
    <d v="2015-07-23T03:00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37620400"/>
    <n v="1421829253"/>
    <b v="1"/>
    <n v="10"/>
    <b v="0"/>
    <s v="photography/photobooks"/>
    <n v="0.135625"/>
    <n v="65.099999999999994"/>
    <s v="photography"/>
    <s v="photobooks"/>
    <x v="1777"/>
    <d v="2015-07-23T03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37620400"/>
    <n v="1423600995"/>
    <b v="1"/>
    <n v="15"/>
    <b v="0"/>
    <s v="photography/photobooks"/>
    <n v="1.9900000000000001E-2"/>
    <n v="66.333333333333329"/>
    <s v="photography"/>
    <s v="photobooks"/>
    <x v="1778"/>
    <d v="2015-07-23T03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37620400"/>
    <n v="1470242180"/>
    <b v="1"/>
    <n v="38"/>
    <b v="0"/>
    <s v="photography/photobooks"/>
    <n v="0.36236363636363639"/>
    <n v="104.89473684210526"/>
    <s v="photography"/>
    <s v="photobooks"/>
    <x v="1779"/>
    <d v="2015-07-23T03:00:0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37620400"/>
    <n v="1462285510"/>
    <b v="1"/>
    <n v="152"/>
    <b v="0"/>
    <s v="photography/photobooks"/>
    <n v="0.39743333333333336"/>
    <n v="78.440789473684205"/>
    <s v="photography"/>
    <s v="photobooks"/>
    <x v="1780"/>
    <d v="2015-07-23T03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37620400"/>
    <n v="1471272545"/>
    <b v="1"/>
    <n v="24"/>
    <b v="0"/>
    <s v="photography/photobooks"/>
    <n v="0.25763636363636366"/>
    <n v="59.041666666666664"/>
    <s v="photography"/>
    <s v="photobooks"/>
    <x v="1781"/>
    <d v="2015-07-23T03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37620400"/>
    <n v="1453211289"/>
    <b v="1"/>
    <n v="76"/>
    <b v="0"/>
    <s v="photography/photobooks"/>
    <n v="0.15491428571428573"/>
    <n v="71.34210526315789"/>
    <s v="photography"/>
    <s v="photobooks"/>
    <x v="1782"/>
    <d v="2015-07-23T03:00:0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7620400"/>
    <n v="1429656478"/>
    <b v="1"/>
    <n v="185"/>
    <b v="0"/>
    <s v="photography/photobooks"/>
    <n v="0.236925"/>
    <n v="51.227027027027027"/>
    <s v="photography"/>
    <s v="photobooks"/>
    <x v="1783"/>
    <d v="2015-07-23T03:0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37620400"/>
    <n v="1419954240"/>
    <b v="1"/>
    <n v="33"/>
    <b v="0"/>
    <s v="photography/photobooks"/>
    <n v="0.39760000000000001"/>
    <n v="60.242424242424242"/>
    <s v="photography"/>
    <s v="photobooks"/>
    <x v="1784"/>
    <d v="2015-07-23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37620400"/>
    <n v="1410750855"/>
    <b v="1"/>
    <n v="108"/>
    <b v="0"/>
    <s v="photography/photobooks"/>
    <n v="0.20220833333333332"/>
    <n v="44.935185185185183"/>
    <s v="photography"/>
    <s v="photobooks"/>
    <x v="1785"/>
    <d v="2015-07-23T03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37620400"/>
    <n v="1416057177"/>
    <b v="1"/>
    <n v="29"/>
    <b v="0"/>
    <s v="photography/photobooks"/>
    <n v="0.47631578947368419"/>
    <n v="31.206896551724139"/>
    <s v="photography"/>
    <s v="photobooks"/>
    <x v="1786"/>
    <d v="2015-07-23T03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37620400"/>
    <n v="1425570237"/>
    <b v="1"/>
    <n v="24"/>
    <b v="0"/>
    <s v="photography/photobooks"/>
    <n v="0.15329999999999999"/>
    <n v="63.875"/>
    <s v="photography"/>
    <s v="photobooks"/>
    <x v="1787"/>
    <d v="2015-07-23T03:00:00"/>
  </r>
  <r>
    <n v="1788"/>
    <s v="Beyond the Pale"/>
    <s v="A photo book celebrating Goths, exploring their lives and giving an insight into what Goth is for them."/>
    <n v="5500"/>
    <n v="76"/>
    <x v="2"/>
    <s v="GB"/>
    <s v="GBP"/>
    <n v="1437620400"/>
    <n v="1412203542"/>
    <b v="1"/>
    <n v="4"/>
    <b v="0"/>
    <s v="photography/photobooks"/>
    <n v="1.3818181818181818E-2"/>
    <n v="19"/>
    <s v="photography"/>
    <s v="photobooks"/>
    <x v="1788"/>
    <d v="2015-07-23T03:00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37620400"/>
    <n v="1415858403"/>
    <b v="1"/>
    <n v="4"/>
    <b v="0"/>
    <s v="photography/photobooks"/>
    <n v="5.0000000000000001E-3"/>
    <n v="10"/>
    <s v="photography"/>
    <s v="photobooks"/>
    <x v="1789"/>
    <d v="2015-07-23T03:00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37620400"/>
    <n v="1420560678"/>
    <b v="1"/>
    <n v="15"/>
    <b v="0"/>
    <s v="photography/photobooks"/>
    <n v="4.9575757575757579E-2"/>
    <n v="109.06666666666666"/>
    <s v="photography"/>
    <s v="photobooks"/>
    <x v="1790"/>
    <d v="2015-07-23T03:00:00"/>
  </r>
  <r>
    <n v="1791"/>
    <s v="disCover: Napoli"/>
    <s v="For the love of street photography and the beauty of traditional cultures in southern Italy."/>
    <n v="3000"/>
    <n v="107"/>
    <x v="2"/>
    <s v="GB"/>
    <s v="GBP"/>
    <n v="1437620400"/>
    <n v="1417369565"/>
    <b v="1"/>
    <n v="4"/>
    <b v="0"/>
    <s v="photography/photobooks"/>
    <n v="3.5666666666666666E-2"/>
    <n v="26.75"/>
    <s v="photography"/>
    <s v="photobooks"/>
    <x v="1791"/>
    <d v="2015-07-23T03:00:0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7620400"/>
    <n v="1435970682"/>
    <b v="1"/>
    <n v="139"/>
    <b v="0"/>
    <s v="photography/photobooks"/>
    <n v="0.61124000000000001"/>
    <n v="109.93525179856115"/>
    <s v="photography"/>
    <s v="photobooks"/>
    <x v="1792"/>
    <d v="2015-07-23T03:00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37620400"/>
    <n v="1414531440"/>
    <b v="1"/>
    <n v="2"/>
    <b v="0"/>
    <s v="photography/photobooks"/>
    <n v="1.3333333333333334E-2"/>
    <n v="20"/>
    <s v="photography"/>
    <s v="photobooks"/>
    <x v="1793"/>
    <d v="2015-07-23T03:00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37620400"/>
    <n v="1420636422"/>
    <b v="1"/>
    <n v="18"/>
    <b v="0"/>
    <s v="photography/photobooks"/>
    <n v="0.11077777777777778"/>
    <n v="55.388888888888886"/>
    <s v="photography"/>
    <s v="photobooks"/>
    <x v="1794"/>
    <d v="2015-07-23T03:00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37620400"/>
    <n v="1473922541"/>
    <b v="1"/>
    <n v="81"/>
    <b v="0"/>
    <s v="photography/photobooks"/>
    <n v="0.38735714285714284"/>
    <n v="133.90123456790124"/>
    <s v="photography"/>
    <s v="photobooks"/>
    <x v="1795"/>
    <d v="2015-07-23T03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37620400"/>
    <n v="1464172366"/>
    <b v="1"/>
    <n v="86"/>
    <b v="0"/>
    <s v="photography/photobooks"/>
    <n v="0.22052631578947368"/>
    <n v="48.720930232558139"/>
    <s v="photography"/>
    <s v="photobooks"/>
    <x v="1796"/>
    <d v="2015-07-23T03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37620400"/>
    <n v="1479217189"/>
    <b v="1"/>
    <n v="140"/>
    <b v="0"/>
    <s v="photography/photobooks"/>
    <n v="0.67549999999999999"/>
    <n v="48.25"/>
    <s v="photography"/>
    <s v="photobooks"/>
    <x v="1797"/>
    <d v="2015-07-23T03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37620400"/>
    <n v="1449388233"/>
    <b v="1"/>
    <n v="37"/>
    <b v="0"/>
    <s v="photography/photobooks"/>
    <n v="0.136375"/>
    <n v="58.972972972972975"/>
    <s v="photography"/>
    <s v="photobooks"/>
    <x v="1798"/>
    <d v="2015-07-23T03:00:00"/>
  </r>
  <r>
    <n v="1799"/>
    <s v="The UnDiscovered Image"/>
    <s v="The UnDiscovered Image, a monthly publication dedicated to photographers."/>
    <n v="4000"/>
    <n v="69.83"/>
    <x v="2"/>
    <s v="GB"/>
    <s v="GBP"/>
    <n v="1437620400"/>
    <n v="1414008808"/>
    <b v="1"/>
    <n v="6"/>
    <b v="0"/>
    <s v="photography/photobooks"/>
    <n v="1.7457500000000001E-2"/>
    <n v="11.638333333333334"/>
    <s v="photography"/>
    <s v="photobooks"/>
    <x v="1799"/>
    <d v="2015-07-23T03:00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37620400"/>
    <n v="1473517970"/>
    <b v="1"/>
    <n v="113"/>
    <b v="0"/>
    <s v="photography/photobooks"/>
    <n v="0.20449632511889321"/>
    <n v="83.716814159292042"/>
    <s v="photography"/>
    <s v="photobooks"/>
    <x v="1800"/>
    <d v="2015-07-23T03:00: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37620400"/>
    <n v="1447429868"/>
    <b v="1"/>
    <n v="37"/>
    <b v="0"/>
    <s v="photography/photobooks"/>
    <n v="0.13852941176470587"/>
    <n v="63.648648648648646"/>
    <s v="photography"/>
    <s v="photobooks"/>
    <x v="1801"/>
    <d v="2015-07-23T03:00:00"/>
  </r>
  <r>
    <n v="1802"/>
    <s v="Out Of The Dark"/>
    <s v="Inner Darkness turned into a photobook. Personal work i shot during my recovery...in Berlin."/>
    <n v="3500"/>
    <n v="1697"/>
    <x v="2"/>
    <s v="DE"/>
    <s v="EUR"/>
    <n v="1437620400"/>
    <n v="1433416830"/>
    <b v="1"/>
    <n v="18"/>
    <b v="0"/>
    <s v="photography/photobooks"/>
    <n v="0.48485714285714288"/>
    <n v="94.277777777777771"/>
    <s v="photography"/>
    <s v="photobooks"/>
    <x v="1802"/>
    <d v="2015-07-23T03:00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37620400"/>
    <n v="1421199782"/>
    <b v="1"/>
    <n v="75"/>
    <b v="0"/>
    <s v="photography/photobooks"/>
    <n v="0.308"/>
    <n v="71.86666666666666"/>
    <s v="photography"/>
    <s v="photobooks"/>
    <x v="1803"/>
    <d v="2015-07-23T03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37620400"/>
    <n v="1444061804"/>
    <b v="1"/>
    <n v="52"/>
    <b v="0"/>
    <s v="photography/photobooks"/>
    <n v="0.35174193548387095"/>
    <n v="104.84615384615384"/>
    <s v="photography"/>
    <s v="photobooks"/>
    <x v="1804"/>
    <d v="2015-07-23T03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37620400"/>
    <n v="1441048658"/>
    <b v="1"/>
    <n v="122"/>
    <b v="0"/>
    <s v="photography/photobooks"/>
    <n v="0.36404444444444445"/>
    <n v="67.139344262295083"/>
    <s v="photography"/>
    <s v="photobooks"/>
    <x v="1805"/>
    <d v="2015-07-23T0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37620400"/>
    <n v="1409066349"/>
    <b v="1"/>
    <n v="8"/>
    <b v="0"/>
    <s v="photography/photobooks"/>
    <n v="2.955E-2"/>
    <n v="73.875"/>
    <s v="photography"/>
    <s v="photobooks"/>
    <x v="1806"/>
    <d v="2015-07-23T03:00:00"/>
  </r>
  <r>
    <n v="1807"/>
    <s v="Anywhere but Here"/>
    <s v="I want to explore alternative cultures and lifestyles in America."/>
    <n v="5000"/>
    <n v="553"/>
    <x v="2"/>
    <s v="US"/>
    <s v="USD"/>
    <n v="1437620400"/>
    <n v="1409276313"/>
    <b v="1"/>
    <n v="8"/>
    <b v="0"/>
    <s v="photography/photobooks"/>
    <n v="0.1106"/>
    <n v="69.125"/>
    <s v="photography"/>
    <s v="photobooks"/>
    <x v="1807"/>
    <d v="2015-07-23T03:00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37620400"/>
    <n v="1483806030"/>
    <b v="1"/>
    <n v="96"/>
    <b v="0"/>
    <s v="photography/photobooks"/>
    <n v="0.41407142857142859"/>
    <n v="120.77083333333333"/>
    <s v="photography"/>
    <s v="photobooks"/>
    <x v="1808"/>
    <d v="2015-07-23T03:0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37620400"/>
    <n v="1422222439"/>
    <b v="1"/>
    <n v="9"/>
    <b v="0"/>
    <s v="photography/photobooks"/>
    <n v="0.10857142857142857"/>
    <n v="42.222222222222221"/>
    <s v="photography"/>
    <s v="photobooks"/>
    <x v="1809"/>
    <d v="2015-07-23T03:00:00"/>
  </r>
  <r>
    <n v="1810"/>
    <s v="Film Speed"/>
    <s v="Film Speed is a series of Zines focusing on architecture shot completely on 35 and 120mm film."/>
    <n v="450"/>
    <n v="15"/>
    <x v="2"/>
    <s v="US"/>
    <s v="USD"/>
    <n v="1437620400"/>
    <n v="1407621026"/>
    <b v="0"/>
    <n v="2"/>
    <b v="0"/>
    <s v="photography/photobooks"/>
    <n v="3.3333333333333333E-2"/>
    <n v="7.5"/>
    <s v="photography"/>
    <s v="photobooks"/>
    <x v="1810"/>
    <d v="2015-07-23T03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37620400"/>
    <n v="1408962270"/>
    <b v="0"/>
    <n v="26"/>
    <b v="0"/>
    <s v="photography/photobooks"/>
    <n v="7.407407407407407E-4"/>
    <n v="1.5384615384615385"/>
    <s v="photography"/>
    <s v="photobooks"/>
    <x v="1811"/>
    <d v="2015-07-23T0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37620400"/>
    <n v="1464939536"/>
    <b v="0"/>
    <n v="23"/>
    <b v="0"/>
    <s v="photography/photobooks"/>
    <n v="0.13307692307692306"/>
    <n v="37.608695652173914"/>
    <s v="photography"/>
    <s v="photobooks"/>
    <x v="1812"/>
    <d v="2015-07-23T03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37620400"/>
    <n v="1404940812"/>
    <b v="0"/>
    <n v="0"/>
    <b v="0"/>
    <s v="photography/photobooks"/>
    <n v="0"/>
    <e v="#DIV/0!"/>
    <s v="photography"/>
    <s v="photobooks"/>
    <x v="1813"/>
    <d v="2015-07-23T03:00:0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37620400"/>
    <n v="1422516736"/>
    <b v="0"/>
    <n v="140"/>
    <b v="0"/>
    <s v="photography/photobooks"/>
    <n v="0.49183333333333334"/>
    <n v="42.157142857142858"/>
    <s v="photography"/>
    <s v="photobooks"/>
    <x v="1814"/>
    <d v="2015-07-23T03:00:0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7620400"/>
    <n v="1434577537"/>
    <b v="0"/>
    <n v="0"/>
    <b v="0"/>
    <s v="photography/photobooks"/>
    <n v="0"/>
    <e v="#DIV/0!"/>
    <s v="photography"/>
    <s v="photobooks"/>
    <x v="1815"/>
    <d v="2015-07-23T03:00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37620400"/>
    <n v="1467061303"/>
    <b v="0"/>
    <n v="6"/>
    <b v="0"/>
    <s v="photography/photobooks"/>
    <n v="2.036E-2"/>
    <n v="84.833333333333329"/>
    <s v="photography"/>
    <s v="photobooks"/>
    <x v="1816"/>
    <d v="2015-07-23T0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37620400"/>
    <n v="1480607607"/>
    <b v="0"/>
    <n v="100"/>
    <b v="0"/>
    <s v="photography/photobooks"/>
    <n v="0.52327777777777773"/>
    <n v="94.19"/>
    <s v="photography"/>
    <s v="photobooks"/>
    <x v="1817"/>
    <d v="2015-07-23T03:00:00"/>
  </r>
  <r>
    <n v="1818"/>
    <s v="Give Me Your Goofy-ist"/>
    <s v="We are all different, this is a way to honor and celebrate the authenticity in being different."/>
    <n v="15000"/>
    <n v="0"/>
    <x v="2"/>
    <s v="US"/>
    <s v="USD"/>
    <n v="1437620400"/>
    <n v="1425447450"/>
    <b v="0"/>
    <n v="0"/>
    <b v="0"/>
    <s v="photography/photobooks"/>
    <n v="0"/>
    <e v="#DIV/0!"/>
    <s v="photography"/>
    <s v="photobooks"/>
    <x v="1818"/>
    <d v="2015-07-23T03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37620400"/>
    <n v="1404151396"/>
    <b v="0"/>
    <n v="4"/>
    <b v="0"/>
    <s v="photography/photobooks"/>
    <n v="2.0833333333333332E-2"/>
    <n v="6.25"/>
    <s v="photography"/>
    <s v="photobooks"/>
    <x v="1819"/>
    <d v="2015-07-23T03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37620400"/>
    <n v="1425261690"/>
    <b v="0"/>
    <n v="8"/>
    <b v="0"/>
    <s v="photography/photobooks"/>
    <n v="6.565384615384616E-2"/>
    <n v="213.375"/>
    <s v="photography"/>
    <s v="photobooks"/>
    <x v="1820"/>
    <d v="2015-07-23T03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437620400"/>
    <n v="1326872367"/>
    <b v="0"/>
    <n v="57"/>
    <b v="1"/>
    <s v="music/rock"/>
    <n v="1.3489"/>
    <n v="59.162280701754383"/>
    <s v="music"/>
    <s v="rock"/>
    <x v="1821"/>
    <d v="2015-07-23T03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437620400"/>
    <n v="1388084862"/>
    <b v="0"/>
    <n v="11"/>
    <b v="1"/>
    <s v="music/rock"/>
    <n v="1"/>
    <n v="27.272727272727273"/>
    <s v="music"/>
    <s v="rock"/>
    <x v="1822"/>
    <d v="2015-07-23T03:00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437620400"/>
    <n v="1348503976"/>
    <b v="0"/>
    <n v="33"/>
    <b v="1"/>
    <s v="music/rock"/>
    <n v="1.1585714285714286"/>
    <n v="24.575757575757574"/>
    <s v="music"/>
    <s v="rock"/>
    <x v="1823"/>
    <d v="2015-07-23T03:00:00"/>
  </r>
  <r>
    <n v="1824"/>
    <s v="Tin Man's Broken Wisdom Fund"/>
    <s v="cd fund raiser"/>
    <n v="3000"/>
    <n v="3002"/>
    <x v="0"/>
    <s v="US"/>
    <s v="USD"/>
    <n v="1437620400"/>
    <n v="1387403967"/>
    <b v="0"/>
    <n v="40"/>
    <b v="1"/>
    <s v="music/rock"/>
    <n v="1.0006666666666666"/>
    <n v="75.05"/>
    <s v="music"/>
    <s v="rock"/>
    <x v="1824"/>
    <d v="2015-07-23T03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437620400"/>
    <n v="1371585703"/>
    <b v="0"/>
    <n v="50"/>
    <b v="1"/>
    <s v="music/rock"/>
    <n v="1.0505"/>
    <n v="42.02"/>
    <s v="music"/>
    <s v="rock"/>
    <x v="1825"/>
    <d v="2015-07-23T03:00:00"/>
  </r>
  <r>
    <n v="1826"/>
    <s v="BEAR GHOST! Professional Recording! Yay!"/>
    <s v="Hear your favorite Bear Ghost in eargasmic quality!"/>
    <n v="2000"/>
    <n v="2020"/>
    <x v="0"/>
    <s v="US"/>
    <s v="USD"/>
    <n v="1437620400"/>
    <n v="1390083017"/>
    <b v="0"/>
    <n v="38"/>
    <b v="1"/>
    <s v="music/rock"/>
    <n v="1.01"/>
    <n v="53.157894736842103"/>
    <s v="music"/>
    <s v="rock"/>
    <x v="1826"/>
    <d v="2015-07-23T03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437620400"/>
    <n v="1294818561"/>
    <b v="0"/>
    <n v="96"/>
    <b v="1"/>
    <s v="music/rock"/>
    <n v="1.0066250000000001"/>
    <n v="83.885416666666671"/>
    <s v="music"/>
    <s v="rock"/>
    <x v="1827"/>
    <d v="2015-07-23T0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437620400"/>
    <n v="1396906530"/>
    <b v="0"/>
    <n v="48"/>
    <b v="1"/>
    <s v="music/rock"/>
    <n v="1.0016"/>
    <n v="417.33333333333331"/>
    <s v="music"/>
    <s v="rock"/>
    <x v="1828"/>
    <d v="2015-07-23T0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437620400"/>
    <n v="1291428371"/>
    <b v="0"/>
    <n v="33"/>
    <b v="1"/>
    <s v="music/rock"/>
    <n v="1.6668333333333334"/>
    <n v="75.765151515151516"/>
    <s v="music"/>
    <s v="rock"/>
    <x v="1829"/>
    <d v="2015-07-23T03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437620400"/>
    <n v="1390667107"/>
    <b v="0"/>
    <n v="226"/>
    <b v="1"/>
    <s v="music/rock"/>
    <n v="1.0153333333333334"/>
    <n v="67.389380530973455"/>
    <s v="music"/>
    <s v="rock"/>
    <x v="1830"/>
    <d v="2015-07-23T03:0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437620400"/>
    <n v="1335570863"/>
    <b v="0"/>
    <n v="14"/>
    <b v="1"/>
    <s v="music/rock"/>
    <n v="1.03"/>
    <n v="73.571428571428569"/>
    <s v="music"/>
    <s v="rock"/>
    <x v="1831"/>
    <d v="2015-07-23T0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437620400"/>
    <n v="1296651427"/>
    <b v="0"/>
    <n v="20"/>
    <b v="1"/>
    <s v="music/rock"/>
    <n v="1.4285714285714286"/>
    <n v="25"/>
    <s v="music"/>
    <s v="rock"/>
    <x v="1832"/>
    <d v="2015-07-23T03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437620400"/>
    <n v="1359421403"/>
    <b v="0"/>
    <n v="25"/>
    <b v="1"/>
    <s v="music/rock"/>
    <n v="2.625"/>
    <n v="42"/>
    <s v="music"/>
    <s v="rock"/>
    <x v="1833"/>
    <d v="2015-07-23T03:00:00"/>
  </r>
  <r>
    <n v="1834"/>
    <s v="TDJ - All Part of the Plan EP/Tour"/>
    <s v="Help us fund our first tour and promote our new EP!"/>
    <n v="10000"/>
    <n v="11805"/>
    <x v="0"/>
    <s v="US"/>
    <s v="USD"/>
    <n v="1437620400"/>
    <n v="1418684895"/>
    <b v="0"/>
    <n v="90"/>
    <b v="1"/>
    <s v="music/rock"/>
    <n v="1.1805000000000001"/>
    <n v="131.16666666666666"/>
    <s v="music"/>
    <s v="rock"/>
    <x v="1834"/>
    <d v="2015-07-23T03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37620400"/>
    <n v="1456851071"/>
    <b v="0"/>
    <n v="11"/>
    <b v="1"/>
    <s v="music/rock"/>
    <n v="1.04"/>
    <n v="47.272727272727273"/>
    <s v="music"/>
    <s v="rock"/>
    <x v="1835"/>
    <d v="2015-07-23T03:00:00"/>
  </r>
  <r>
    <n v="1836"/>
    <s v="KICKSTART OUR &lt;+3"/>
    <s v="Help fund our 2013 Sound &amp; Lighting Touring rig!"/>
    <n v="5000"/>
    <n v="10017"/>
    <x v="0"/>
    <s v="US"/>
    <s v="USD"/>
    <n v="1437620400"/>
    <n v="1359660329"/>
    <b v="0"/>
    <n v="55"/>
    <b v="1"/>
    <s v="music/rock"/>
    <n v="2.0034000000000001"/>
    <n v="182.12727272727273"/>
    <s v="music"/>
    <s v="rock"/>
    <x v="1836"/>
    <d v="2015-07-23T03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437620400"/>
    <n v="1326848935"/>
    <b v="0"/>
    <n v="30"/>
    <b v="1"/>
    <s v="music/rock"/>
    <n v="3.0683333333333334"/>
    <n v="61.366666666666667"/>
    <s v="music"/>
    <s v="rock"/>
    <x v="1837"/>
    <d v="2015-07-23T03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437620400"/>
    <n v="1314989557"/>
    <b v="0"/>
    <n v="28"/>
    <b v="1"/>
    <s v="music/rock"/>
    <n v="1.00149"/>
    <n v="35.767499999999998"/>
    <s v="music"/>
    <s v="rock"/>
    <x v="1838"/>
    <d v="2015-07-23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37620400"/>
    <n v="1472750382"/>
    <b v="0"/>
    <n v="45"/>
    <b v="1"/>
    <s v="music/rock"/>
    <n v="2.0529999999999999"/>
    <n v="45.62222222222222"/>
    <s v="music"/>
    <s v="rock"/>
    <x v="1839"/>
    <d v="2015-07-23T0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437620400"/>
    <n v="1366251510"/>
    <b v="0"/>
    <n v="13"/>
    <b v="1"/>
    <s v="music/rock"/>
    <n v="1.0888888888888888"/>
    <n v="75.384615384615387"/>
    <s v="music"/>
    <s v="rock"/>
    <x v="1840"/>
    <d v="2015-07-23T03:00:00"/>
  </r>
  <r>
    <n v="1841"/>
    <s v="Hydra Effect Debut EP"/>
    <s v="Hard Rock with a Positive Message. Help us fund, release and promote our debut EP!"/>
    <n v="2000"/>
    <n v="2035"/>
    <x v="0"/>
    <s v="US"/>
    <s v="USD"/>
    <n v="1437620400"/>
    <n v="1397679445"/>
    <b v="0"/>
    <n v="40"/>
    <b v="1"/>
    <s v="music/rock"/>
    <n v="1.0175000000000001"/>
    <n v="50.875"/>
    <s v="music"/>
    <s v="rock"/>
    <x v="1841"/>
    <d v="2015-07-23T03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37620400"/>
    <n v="1422371381"/>
    <b v="0"/>
    <n v="21"/>
    <b v="1"/>
    <s v="music/rock"/>
    <n v="1.2524999999999999"/>
    <n v="119.28571428571429"/>
    <s v="music"/>
    <s v="rock"/>
    <x v="1842"/>
    <d v="2015-07-23T0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437620400"/>
    <n v="1295653954"/>
    <b v="0"/>
    <n v="134"/>
    <b v="1"/>
    <s v="music/rock"/>
    <n v="1.2400610000000001"/>
    <n v="92.541865671641801"/>
    <s v="music"/>
    <s v="rock"/>
    <x v="1843"/>
    <d v="2015-07-23T03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437620400"/>
    <n v="1304464914"/>
    <b v="0"/>
    <n v="20"/>
    <b v="1"/>
    <s v="music/rock"/>
    <n v="1.014"/>
    <n v="76.05"/>
    <s v="music"/>
    <s v="rock"/>
    <x v="1844"/>
    <d v="2015-07-23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37620400"/>
    <n v="1464854398"/>
    <b v="0"/>
    <n v="19"/>
    <b v="1"/>
    <s v="music/rock"/>
    <n v="1"/>
    <n v="52.631578947368418"/>
    <s v="music"/>
    <s v="rock"/>
    <x v="1845"/>
    <d v="2015-07-23T03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437620400"/>
    <n v="1352993777"/>
    <b v="0"/>
    <n v="209"/>
    <b v="1"/>
    <s v="music/rock"/>
    <n v="1.3792666666666666"/>
    <n v="98.990430622009569"/>
    <s v="music"/>
    <s v="rock"/>
    <x v="1846"/>
    <d v="2015-07-23T03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37620400"/>
    <n v="1427780432"/>
    <b v="0"/>
    <n v="38"/>
    <b v="1"/>
    <s v="music/rock"/>
    <n v="1.2088000000000001"/>
    <n v="79.526315789473685"/>
    <s v="music"/>
    <s v="rock"/>
    <x v="1847"/>
    <d v="2015-07-23T03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437620400"/>
    <n v="1306608888"/>
    <b v="0"/>
    <n v="24"/>
    <b v="1"/>
    <s v="music/rock"/>
    <n v="1.0736666666666668"/>
    <n v="134.20833333333334"/>
    <s v="music"/>
    <s v="rock"/>
    <x v="1848"/>
    <d v="2015-07-23T03:00:00"/>
  </r>
  <r>
    <n v="1849"/>
    <s v="Release the Skyline Album"/>
    <s v="Release the Skylines is a small, local Cleveland metal band looking to record an album."/>
    <n v="300"/>
    <n v="301"/>
    <x v="0"/>
    <s v="US"/>
    <s v="USD"/>
    <n v="1437620400"/>
    <n v="1347913059"/>
    <b v="0"/>
    <n v="8"/>
    <b v="1"/>
    <s v="music/rock"/>
    <n v="1.0033333333333334"/>
    <n v="37.625"/>
    <s v="music"/>
    <s v="rock"/>
    <x v="1849"/>
    <d v="2015-07-23T03:00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37620400"/>
    <n v="1402441300"/>
    <b v="0"/>
    <n v="179"/>
    <b v="1"/>
    <s v="music/rock"/>
    <n v="1.0152222222222222"/>
    <n v="51.044692737430168"/>
    <s v="music"/>
    <s v="rock"/>
    <x v="1850"/>
    <d v="2015-07-23T03:00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37620400"/>
    <n v="1404769538"/>
    <b v="0"/>
    <n v="26"/>
    <b v="1"/>
    <s v="music/rock"/>
    <n v="1.0007692307692309"/>
    <n v="50.03846153846154"/>
    <s v="music"/>
    <s v="rock"/>
    <x v="1851"/>
    <d v="2015-07-23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37620400"/>
    <n v="1426703452"/>
    <b v="0"/>
    <n v="131"/>
    <b v="1"/>
    <s v="music/rock"/>
    <n v="1.1696666666666666"/>
    <n v="133.93129770992365"/>
    <s v="music"/>
    <s v="rock"/>
    <x v="1852"/>
    <d v="2015-07-23T03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437620400"/>
    <n v="1348536417"/>
    <b v="0"/>
    <n v="14"/>
    <b v="1"/>
    <s v="music/rock"/>
    <n v="1.01875"/>
    <n v="58.214285714285715"/>
    <s v="music"/>
    <s v="rock"/>
    <x v="1853"/>
    <d v="2015-07-23T03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437620400"/>
    <n v="1366763437"/>
    <b v="0"/>
    <n v="174"/>
    <b v="1"/>
    <s v="music/rock"/>
    <n v="1.0212366666666666"/>
    <n v="88.037643678160919"/>
    <s v="music"/>
    <s v="rock"/>
    <x v="1854"/>
    <d v="2015-07-23T03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437620400"/>
    <n v="1385124940"/>
    <b v="0"/>
    <n v="191"/>
    <b v="1"/>
    <s v="music/rock"/>
    <n v="1.5405897142857143"/>
    <n v="70.576753926701571"/>
    <s v="music"/>
    <s v="rock"/>
    <x v="1855"/>
    <d v="2015-07-23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37620400"/>
    <n v="1403901072"/>
    <b v="0"/>
    <n v="38"/>
    <b v="1"/>
    <s v="music/rock"/>
    <n v="1.0125"/>
    <n v="53.289473684210527"/>
    <s v="music"/>
    <s v="rock"/>
    <x v="1856"/>
    <d v="2015-07-23T03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37620400"/>
    <n v="1407954413"/>
    <b v="0"/>
    <n v="22"/>
    <b v="1"/>
    <s v="music/rock"/>
    <n v="1"/>
    <n v="136.36363636363637"/>
    <s v="music"/>
    <s v="rock"/>
    <x v="1857"/>
    <d v="2015-07-23T03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437620400"/>
    <n v="1318826921"/>
    <b v="0"/>
    <n v="149"/>
    <b v="1"/>
    <s v="music/rock"/>
    <n v="1.0874800874800874"/>
    <n v="40.547315436241611"/>
    <s v="music"/>
    <s v="rock"/>
    <x v="1858"/>
    <d v="2015-07-23T03:00:00"/>
  </r>
  <r>
    <n v="1859"/>
    <s v="Queen Kwong Tour to London and Paris"/>
    <s v="Queen Kwong is going ON TOUR to London and Paris!"/>
    <n v="3000"/>
    <n v="3955"/>
    <x v="0"/>
    <s v="US"/>
    <s v="USD"/>
    <n v="1437620400"/>
    <n v="1314124129"/>
    <b v="0"/>
    <n v="56"/>
    <b v="1"/>
    <s v="music/rock"/>
    <n v="1.3183333333333334"/>
    <n v="70.625"/>
    <s v="music"/>
    <s v="rock"/>
    <x v="1859"/>
    <d v="2015-07-23T03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437620400"/>
    <n v="1389891684"/>
    <b v="0"/>
    <n v="19"/>
    <b v="1"/>
    <s v="music/rock"/>
    <n v="1.3346666666666667"/>
    <n v="52.684210526315788"/>
    <s v="music"/>
    <s v="rock"/>
    <x v="1860"/>
    <d v="2015-07-23T03:00:0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37620400"/>
    <n v="1419664341"/>
    <b v="0"/>
    <n v="0"/>
    <b v="0"/>
    <s v="games/mobile games"/>
    <n v="0"/>
    <e v="#DIV/0!"/>
    <s v="games"/>
    <s v="mobile games"/>
    <x v="1861"/>
    <d v="2015-07-23T03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37620400"/>
    <n v="1484912974"/>
    <b v="0"/>
    <n v="16"/>
    <b v="0"/>
    <s v="games/mobile games"/>
    <n v="8.0833333333333326E-2"/>
    <n v="90.9375"/>
    <s v="games"/>
    <s v="mobile games"/>
    <x v="1862"/>
    <d v="2015-07-23T03:0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37620400"/>
    <n v="1400008085"/>
    <b v="0"/>
    <n v="2"/>
    <b v="0"/>
    <s v="games/mobile games"/>
    <n v="4.0000000000000001E-3"/>
    <n v="5"/>
    <s v="games"/>
    <s v="mobile games"/>
    <x v="1863"/>
    <d v="2015-07-23T03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437620400"/>
    <n v="1396631500"/>
    <b v="0"/>
    <n v="48"/>
    <b v="0"/>
    <s v="games/mobile games"/>
    <n v="0.42892307692307691"/>
    <n v="58.083333333333336"/>
    <s v="games"/>
    <s v="mobile games"/>
    <x v="1864"/>
    <d v="2015-07-23T03:00:0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37620400"/>
    <n v="1475398147"/>
    <b v="0"/>
    <n v="2"/>
    <b v="0"/>
    <s v="games/mobile games"/>
    <n v="3.6363636363636364E-5"/>
    <n v="2"/>
    <s v="games"/>
    <s v="mobile games"/>
    <x v="1865"/>
    <d v="2015-07-23T03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37620400"/>
    <n v="1483768497"/>
    <b v="0"/>
    <n v="2"/>
    <b v="0"/>
    <s v="games/mobile games"/>
    <n v="5.0000000000000001E-3"/>
    <n v="62.5"/>
    <s v="games"/>
    <s v="mobile games"/>
    <x v="1866"/>
    <d v="2015-07-23T0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37620400"/>
    <n v="1475791912"/>
    <b v="0"/>
    <n v="1"/>
    <b v="0"/>
    <s v="games/mobile games"/>
    <n v="5.0000000000000001E-4"/>
    <n v="10"/>
    <s v="games"/>
    <s v="mobile games"/>
    <x v="1867"/>
    <d v="2015-07-23T03:00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37620400"/>
    <n v="1448044925"/>
    <b v="0"/>
    <n v="17"/>
    <b v="0"/>
    <s v="games/mobile games"/>
    <n v="4.8680000000000001E-2"/>
    <n v="71.588235294117652"/>
    <s v="games"/>
    <s v="mobile games"/>
    <x v="1868"/>
    <d v="2015-07-23T03:0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37620400"/>
    <n v="1480896249"/>
    <b v="0"/>
    <n v="0"/>
    <b v="0"/>
    <s v="games/mobile games"/>
    <n v="0"/>
    <e v="#DIV/0!"/>
    <s v="games"/>
    <s v="mobile games"/>
    <x v="1869"/>
    <d v="2015-07-23T03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37620400"/>
    <n v="1451723535"/>
    <b v="0"/>
    <n v="11"/>
    <b v="0"/>
    <s v="games/mobile games"/>
    <n v="0.10314285714285715"/>
    <n v="32.81818181818182"/>
    <s v="games"/>
    <s v="mobile games"/>
    <x v="1870"/>
    <d v="2015-07-23T03:00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37620400"/>
    <n v="1413053301"/>
    <b v="0"/>
    <n v="95"/>
    <b v="0"/>
    <s v="games/mobile games"/>
    <n v="0.7178461538461538"/>
    <n v="49.11578947368421"/>
    <s v="games"/>
    <s v="mobile games"/>
    <x v="1871"/>
    <d v="2015-07-23T03:00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7620400"/>
    <n v="1433041602"/>
    <b v="0"/>
    <n v="13"/>
    <b v="0"/>
    <s v="games/mobile games"/>
    <n v="1.06E-2"/>
    <n v="16.307692307692307"/>
    <s v="games"/>
    <s v="mobile games"/>
    <x v="1872"/>
    <d v="2015-07-23T03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7620400"/>
    <n v="1433861210"/>
    <b v="0"/>
    <n v="2"/>
    <b v="0"/>
    <s v="games/mobile games"/>
    <n v="4.4999999999999997E-3"/>
    <n v="18"/>
    <s v="games"/>
    <s v="mobile games"/>
    <x v="1873"/>
    <d v="2015-07-23T03:00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37620400"/>
    <n v="1465427733"/>
    <b v="0"/>
    <n v="2"/>
    <b v="0"/>
    <s v="games/mobile games"/>
    <n v="1.6249999999999999E-4"/>
    <n v="13"/>
    <s v="games"/>
    <s v="mobile games"/>
    <x v="1874"/>
    <d v="2015-07-23T03:00:00"/>
  </r>
  <r>
    <n v="1875"/>
    <s v="Claws &amp; Fins"/>
    <s v="Sea opposition of Crab's family and angry fishes. Who is going to win, and who is going to loose ?!"/>
    <n v="10000"/>
    <n v="51"/>
    <x v="2"/>
    <s v="US"/>
    <s v="USD"/>
    <n v="1437620400"/>
    <n v="1465335308"/>
    <b v="0"/>
    <n v="3"/>
    <b v="0"/>
    <s v="games/mobile games"/>
    <n v="5.1000000000000004E-3"/>
    <n v="17"/>
    <s v="games"/>
    <s v="mobile games"/>
    <x v="1875"/>
    <d v="2015-07-23T03:00:0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37620400"/>
    <n v="1400309405"/>
    <b v="0"/>
    <n v="0"/>
    <b v="0"/>
    <s v="games/mobile games"/>
    <n v="0"/>
    <e v="#DIV/0!"/>
    <s v="games"/>
    <s v="mobile games"/>
    <x v="1876"/>
    <d v="2015-07-23T03:00:0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37620400"/>
    <n v="1422664925"/>
    <b v="0"/>
    <n v="0"/>
    <b v="0"/>
    <s v="games/mobile games"/>
    <n v="0"/>
    <e v="#DIV/0!"/>
    <s v="games"/>
    <s v="mobile games"/>
    <x v="1877"/>
    <d v="2015-07-23T03:00:0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37620400"/>
    <n v="1400026355"/>
    <b v="0"/>
    <n v="0"/>
    <b v="0"/>
    <s v="games/mobile games"/>
    <n v="0"/>
    <e v="#DIV/0!"/>
    <s v="games"/>
    <s v="mobile games"/>
    <x v="1878"/>
    <d v="2015-07-23T03:00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37620400"/>
    <n v="1455377729"/>
    <b v="0"/>
    <n v="2"/>
    <b v="0"/>
    <s v="games/mobile games"/>
    <n v="1.1999999999999999E-3"/>
    <n v="3"/>
    <s v="games"/>
    <s v="mobile games"/>
    <x v="1879"/>
    <d v="2015-07-23T03:00:00"/>
  </r>
  <r>
    <n v="1880"/>
    <s v="Sim Betting Football"/>
    <s v="Sim Betting Football is the only football (soccer) betting simulation  game."/>
    <n v="5000"/>
    <n v="1004"/>
    <x v="2"/>
    <s v="GB"/>
    <s v="GBP"/>
    <n v="1437620400"/>
    <n v="1456839380"/>
    <b v="0"/>
    <n v="24"/>
    <b v="0"/>
    <s v="games/mobile games"/>
    <n v="0.20080000000000001"/>
    <n v="41.833333333333336"/>
    <s v="games"/>
    <s v="mobile games"/>
    <x v="1880"/>
    <d v="2015-07-23T03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37620400"/>
    <n v="1423366789"/>
    <b v="0"/>
    <n v="70"/>
    <b v="1"/>
    <s v="music/indie rock"/>
    <n v="1.726845"/>
    <n v="49.338428571428572"/>
    <s v="music"/>
    <s v="indie rock"/>
    <x v="1881"/>
    <d v="2015-07-23T03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437620400"/>
    <n v="1339109212"/>
    <b v="0"/>
    <n v="81"/>
    <b v="1"/>
    <s v="music/indie rock"/>
    <n v="1.008955223880597"/>
    <n v="41.728395061728392"/>
    <s v="music"/>
    <s v="indie rock"/>
    <x v="1882"/>
    <d v="2015-07-23T03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437620400"/>
    <n v="1331333108"/>
    <b v="0"/>
    <n v="32"/>
    <b v="1"/>
    <s v="music/indie rock"/>
    <n v="1.0480480480480481"/>
    <n v="32.71875"/>
    <s v="music"/>
    <s v="indie rock"/>
    <x v="1883"/>
    <d v="2015-07-23T03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437620400"/>
    <n v="1350967535"/>
    <b v="0"/>
    <n v="26"/>
    <b v="1"/>
    <s v="music/indie rock"/>
    <n v="1.351"/>
    <n v="51.96153846153846"/>
    <s v="music"/>
    <s v="indie rock"/>
    <x v="1884"/>
    <d v="2015-07-23T03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437620400"/>
    <n v="1341800110"/>
    <b v="0"/>
    <n v="105"/>
    <b v="1"/>
    <s v="music/indie rock"/>
    <n v="1.1632786885245903"/>
    <n v="50.685714285714283"/>
    <s v="music"/>
    <s v="indie rock"/>
    <x v="1885"/>
    <d v="2015-07-23T03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37620400"/>
    <n v="1413236738"/>
    <b v="0"/>
    <n v="29"/>
    <b v="1"/>
    <s v="music/indie rock"/>
    <n v="1.0208333333333333"/>
    <n v="42.241379310344826"/>
    <s v="music"/>
    <s v="indie rock"/>
    <x v="1886"/>
    <d v="2015-07-23T03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37620400"/>
    <n v="1447614732"/>
    <b v="0"/>
    <n v="8"/>
    <b v="1"/>
    <s v="music/indie rock"/>
    <n v="1.1116666666666666"/>
    <n v="416.875"/>
    <s v="music"/>
    <s v="indie rock"/>
    <x v="1887"/>
    <d v="2015-07-23T03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437620400"/>
    <n v="1272692732"/>
    <b v="0"/>
    <n v="89"/>
    <b v="1"/>
    <s v="music/indie rock"/>
    <n v="1.6608000000000001"/>
    <n v="46.651685393258425"/>
    <s v="music"/>
    <s v="indie rock"/>
    <x v="1888"/>
    <d v="2015-07-23T03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437620400"/>
    <n v="1359140546"/>
    <b v="0"/>
    <n v="44"/>
    <b v="1"/>
    <s v="music/indie rock"/>
    <n v="1.0660000000000001"/>
    <n v="48.454545454545453"/>
    <s v="music"/>
    <s v="indie rock"/>
    <x v="1889"/>
    <d v="2015-07-23T03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437620400"/>
    <n v="1353005528"/>
    <b v="0"/>
    <n v="246"/>
    <b v="1"/>
    <s v="music/indie rock"/>
    <n v="1.4458441666666668"/>
    <n v="70.5289837398374"/>
    <s v="music"/>
    <s v="indie rock"/>
    <x v="1890"/>
    <d v="2015-07-23T03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437620400"/>
    <n v="1275851354"/>
    <b v="0"/>
    <n v="120"/>
    <b v="1"/>
    <s v="music/indie rock"/>
    <n v="1.0555000000000001"/>
    <n v="87.958333333333329"/>
    <s v="music"/>
    <s v="indie rock"/>
    <x v="1891"/>
    <d v="2015-07-23T0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437620400"/>
    <n v="1304867881"/>
    <b v="0"/>
    <n v="26"/>
    <b v="1"/>
    <s v="music/indie rock"/>
    <n v="1.3660000000000001"/>
    <n v="26.26923076923077"/>
    <s v="music"/>
    <s v="indie rock"/>
    <x v="1892"/>
    <d v="2015-07-23T03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437620400"/>
    <n v="1301524585"/>
    <b v="0"/>
    <n v="45"/>
    <b v="1"/>
    <s v="music/indie rock"/>
    <n v="1.04"/>
    <n v="57.777777777777779"/>
    <s v="music"/>
    <s v="indie rock"/>
    <x v="1893"/>
    <d v="2015-07-23T03:00:00"/>
  </r>
  <r>
    <n v="1894"/>
    <s v="Help me release my first 3 song EP!!"/>
    <s v="Im trying to raise $1000 for a 3 song EP in a studio!"/>
    <n v="1000"/>
    <n v="1145"/>
    <x v="0"/>
    <s v="US"/>
    <s v="USD"/>
    <n v="1437620400"/>
    <n v="1326404583"/>
    <b v="0"/>
    <n v="20"/>
    <b v="1"/>
    <s v="music/indie rock"/>
    <n v="1.145"/>
    <n v="57.25"/>
    <s v="music"/>
    <s v="indie rock"/>
    <x v="1894"/>
    <d v="2015-07-2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37620400"/>
    <n v="1442771722"/>
    <b v="0"/>
    <n v="47"/>
    <b v="1"/>
    <s v="music/indie rock"/>
    <n v="1.0171957671957672"/>
    <n v="196.34042553191489"/>
    <s v="music"/>
    <s v="indie rock"/>
    <x v="1895"/>
    <d v="2015-07-23T03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437620400"/>
    <n v="1331658165"/>
    <b v="0"/>
    <n v="13"/>
    <b v="1"/>
    <s v="music/indie rock"/>
    <n v="1.2394678492239468"/>
    <n v="43"/>
    <s v="music"/>
    <s v="indie rock"/>
    <x v="1896"/>
    <d v="2015-07-23T03:00:0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437620400"/>
    <n v="1392040806"/>
    <b v="0"/>
    <n v="183"/>
    <b v="1"/>
    <s v="music/indie rock"/>
    <n v="1.0245669291338582"/>
    <n v="35.551912568306008"/>
    <s v="music"/>
    <s v="indie rock"/>
    <x v="1897"/>
    <d v="2015-07-23T0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37620400"/>
    <n v="1451277473"/>
    <b v="0"/>
    <n v="21"/>
    <b v="1"/>
    <s v="music/indie rock"/>
    <n v="1.4450000000000001"/>
    <n v="68.80952380952381"/>
    <s v="music"/>
    <s v="indie rock"/>
    <x v="1898"/>
    <d v="2015-07-23T0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37620400"/>
    <n v="1424730966"/>
    <b v="0"/>
    <n v="42"/>
    <b v="1"/>
    <s v="music/indie rock"/>
    <n v="1.3333333333333333"/>
    <n v="28.571428571428573"/>
    <s v="music"/>
    <s v="indie rock"/>
    <x v="1899"/>
    <d v="2015-07-23T03:00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437620400"/>
    <n v="1347137731"/>
    <b v="0"/>
    <n v="54"/>
    <b v="1"/>
    <s v="music/indie rock"/>
    <n v="1.0936440000000001"/>
    <n v="50.631666666666668"/>
    <s v="music"/>
    <s v="indie rock"/>
    <x v="1900"/>
    <d v="2015-07-23T03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7620400"/>
    <n v="1429707729"/>
    <b v="0"/>
    <n v="25"/>
    <b v="0"/>
    <s v="technology/gadgets"/>
    <n v="2.696969696969697E-2"/>
    <n v="106.8"/>
    <s v="technology"/>
    <s v="gadgets"/>
    <x v="1901"/>
    <d v="2015-07-23T0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37620400"/>
    <n v="1422903447"/>
    <b v="0"/>
    <n v="3"/>
    <b v="0"/>
    <s v="technology/gadgets"/>
    <n v="1.2E-2"/>
    <n v="4"/>
    <s v="technology"/>
    <s v="gadgets"/>
    <x v="1902"/>
    <d v="2015-07-23T03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37620400"/>
    <n v="1480357791"/>
    <b v="0"/>
    <n v="41"/>
    <b v="0"/>
    <s v="technology/gadgets"/>
    <n v="0.46600000000000003"/>
    <n v="34.097560975609753"/>
    <s v="technology"/>
    <s v="gadgets"/>
    <x v="1903"/>
    <d v="2015-07-23T03:00:0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37620400"/>
    <n v="1447864021"/>
    <b v="0"/>
    <n v="2"/>
    <b v="0"/>
    <s v="technology/gadgets"/>
    <n v="1E-3"/>
    <n v="25"/>
    <s v="technology"/>
    <s v="gadgets"/>
    <x v="1904"/>
    <d v="2015-07-23T03:00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37620400"/>
    <n v="1407535994"/>
    <b v="0"/>
    <n v="4"/>
    <b v="0"/>
    <s v="technology/gadgets"/>
    <n v="1.6800000000000001E-3"/>
    <n v="10.5"/>
    <s v="technology"/>
    <s v="gadgets"/>
    <x v="1905"/>
    <d v="2015-07-23T03:00:0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37620400"/>
    <n v="1464105983"/>
    <b v="0"/>
    <n v="99"/>
    <b v="0"/>
    <s v="technology/gadgets"/>
    <n v="0.42759999999999998"/>
    <n v="215.95959595959596"/>
    <s v="technology"/>
    <s v="gadgets"/>
    <x v="1906"/>
    <d v="2015-07-23T03:00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37620400"/>
    <n v="1399557925"/>
    <b v="0"/>
    <n v="4"/>
    <b v="0"/>
    <s v="technology/gadgets"/>
    <n v="2.8333333333333335E-3"/>
    <n v="21.25"/>
    <s v="technology"/>
    <s v="gadgets"/>
    <x v="1907"/>
    <d v="2015-07-23T03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37620400"/>
    <n v="1480456900"/>
    <b v="0"/>
    <n v="4"/>
    <b v="0"/>
    <s v="technology/gadgets"/>
    <n v="1.7319999999999999E-2"/>
    <n v="108.25"/>
    <s v="technology"/>
    <s v="gadgets"/>
    <x v="1908"/>
    <d v="2015-07-23T03:0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37620400"/>
    <n v="1411467479"/>
    <b v="0"/>
    <n v="38"/>
    <b v="0"/>
    <s v="technology/gadgets"/>
    <n v="0.14111428571428572"/>
    <n v="129.97368421052633"/>
    <s v="technology"/>
    <s v="gadgets"/>
    <x v="1909"/>
    <d v="2015-07-23T0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37620400"/>
    <n v="1442531217"/>
    <b v="0"/>
    <n v="285"/>
    <b v="0"/>
    <s v="technology/gadgets"/>
    <n v="0.39395294117647056"/>
    <n v="117.49473684210527"/>
    <s v="technology"/>
    <s v="gadgets"/>
    <x v="1910"/>
    <d v="2015-07-23T03:00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37620400"/>
    <n v="1404953334"/>
    <b v="0"/>
    <n v="1"/>
    <b v="0"/>
    <s v="technology/gadgets"/>
    <n v="2.3529411764705883E-4"/>
    <n v="10"/>
    <s v="technology"/>
    <s v="gadgets"/>
    <x v="1911"/>
    <d v="2015-07-23T03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7620400"/>
    <n v="1430803560"/>
    <b v="0"/>
    <n v="42"/>
    <b v="0"/>
    <s v="technology/gadgets"/>
    <n v="0.59299999999999997"/>
    <n v="70.595238095238102"/>
    <s v="technology"/>
    <s v="gadgets"/>
    <x v="1912"/>
    <d v="2015-07-23T03:00:00"/>
  </r>
  <r>
    <n v="1913"/>
    <s v="Tibio - Spreading warmth in everyones home"/>
    <s v="Tibio is a revolutionary new product designed to solve an age old problem."/>
    <n v="48000"/>
    <n v="637"/>
    <x v="2"/>
    <s v="GB"/>
    <s v="GBP"/>
    <n v="1437620400"/>
    <n v="1410178578"/>
    <b v="0"/>
    <n v="26"/>
    <b v="0"/>
    <s v="technology/gadgets"/>
    <n v="1.3270833333333334E-2"/>
    <n v="24.5"/>
    <s v="technology"/>
    <s v="gadgets"/>
    <x v="1913"/>
    <d v="2015-07-23T03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37620400"/>
    <n v="1413519073"/>
    <b v="0"/>
    <n v="2"/>
    <b v="0"/>
    <s v="technology/gadgets"/>
    <n v="9.0090090090090086E-2"/>
    <n v="30"/>
    <s v="technology"/>
    <s v="gadgets"/>
    <x v="1914"/>
    <d v="2015-07-23T03:00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37620400"/>
    <n v="1407892222"/>
    <b v="0"/>
    <n v="4"/>
    <b v="0"/>
    <s v="technology/gadgets"/>
    <n v="1.6E-2"/>
    <n v="2"/>
    <s v="technology"/>
    <s v="gadgets"/>
    <x v="1915"/>
    <d v="2015-07-23T03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37620400"/>
    <n v="1476378775"/>
    <b v="0"/>
    <n v="6"/>
    <b v="0"/>
    <s v="technology/gadgets"/>
    <n v="5.1000000000000004E-3"/>
    <n v="17"/>
    <s v="technology"/>
    <s v="gadgets"/>
    <x v="1916"/>
    <d v="2015-07-23T03:00:00"/>
  </r>
  <r>
    <n v="1917"/>
    <s v="Chronovisor:The MOST innovative watch for night time reading"/>
    <s v="Let's build a legendary brand altogether"/>
    <n v="390000"/>
    <n v="205025"/>
    <x v="2"/>
    <s v="HK"/>
    <s v="HKD"/>
    <n v="1437620400"/>
    <n v="1484116133"/>
    <b v="0"/>
    <n v="70"/>
    <b v="0"/>
    <s v="technology/gadgets"/>
    <n v="0.52570512820512816"/>
    <n v="2928.9285714285716"/>
    <s v="technology"/>
    <s v="gadgets"/>
    <x v="1917"/>
    <d v="2015-07-23T03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37620400"/>
    <n v="1404845851"/>
    <b v="0"/>
    <n v="9"/>
    <b v="0"/>
    <s v="technology/gadgets"/>
    <n v="1.04E-2"/>
    <n v="28.888888888888889"/>
    <s v="technology"/>
    <s v="gadgets"/>
    <x v="1918"/>
    <d v="2015-07-23T03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7620400"/>
    <n v="1429477249"/>
    <b v="0"/>
    <n v="8"/>
    <b v="0"/>
    <s v="technology/gadgets"/>
    <n v="0.47399999999999998"/>
    <n v="29.625"/>
    <s v="technology"/>
    <s v="gadgets"/>
    <x v="1919"/>
    <d v="2015-07-23T03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37620400"/>
    <n v="1443042061"/>
    <b v="0"/>
    <n v="105"/>
    <b v="0"/>
    <s v="technology/gadgets"/>
    <n v="0.43030000000000002"/>
    <n v="40.980952380952381"/>
    <s v="technology"/>
    <s v="gadgets"/>
    <x v="1920"/>
    <d v="2015-07-23T03:00:00"/>
  </r>
  <r>
    <n v="1921"/>
    <s v="The Fine Spirits are making an album!"/>
    <s v="The Fine Spirits are making an album, but we need your help!"/>
    <n v="1500"/>
    <n v="2052"/>
    <x v="0"/>
    <s v="US"/>
    <s v="USD"/>
    <n v="1437620400"/>
    <n v="1339651143"/>
    <b v="0"/>
    <n v="38"/>
    <b v="1"/>
    <s v="music/indie rock"/>
    <n v="1.3680000000000001"/>
    <n v="54"/>
    <s v="music"/>
    <s v="indie rock"/>
    <x v="1921"/>
    <d v="2015-07-23T03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437620400"/>
    <n v="1384236507"/>
    <b v="0"/>
    <n v="64"/>
    <b v="1"/>
    <s v="music/indie rock"/>
    <n v="1.1555"/>
    <n v="36.109375"/>
    <s v="music"/>
    <s v="indie rock"/>
    <x v="1922"/>
    <d v="2015-07-23T03:00:0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437620400"/>
    <n v="1313612532"/>
    <b v="0"/>
    <n v="13"/>
    <b v="1"/>
    <s v="music/indie rock"/>
    <n v="2.4079999999999999"/>
    <n v="23.153846153846153"/>
    <s v="music"/>
    <s v="indie rock"/>
    <x v="1923"/>
    <d v="2015-07-23T03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437620400"/>
    <n v="1387390555"/>
    <b v="0"/>
    <n v="33"/>
    <b v="1"/>
    <s v="music/indie rock"/>
    <n v="1.1439999999999999"/>
    <n v="104"/>
    <s v="music"/>
    <s v="indie rock"/>
    <x v="1924"/>
    <d v="2015-07-23T03:00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437620400"/>
    <n v="1379540288"/>
    <b v="0"/>
    <n v="52"/>
    <b v="1"/>
    <s v="music/indie rock"/>
    <n v="1.1033333333333333"/>
    <n v="31.826923076923077"/>
    <s v="music"/>
    <s v="indie rock"/>
    <x v="1925"/>
    <d v="2015-07-23T03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437620400"/>
    <n v="1286319256"/>
    <b v="0"/>
    <n v="107"/>
    <b v="1"/>
    <s v="music/indie rock"/>
    <n v="1.9537933333333333"/>
    <n v="27.3896261682243"/>
    <s v="music"/>
    <s v="indie rock"/>
    <x v="1926"/>
    <d v="2015-07-23T03:00:00"/>
  </r>
  <r>
    <n v="1927"/>
    <s v="GBS Detroit Presents Hampshire"/>
    <s v="Hampshire is headed to GBS Detroit."/>
    <n v="600"/>
    <n v="620"/>
    <x v="0"/>
    <s v="US"/>
    <s v="USD"/>
    <n v="1437620400"/>
    <n v="1329856839"/>
    <b v="0"/>
    <n v="11"/>
    <b v="1"/>
    <s v="music/indie rock"/>
    <n v="1.0333333333333334"/>
    <n v="56.363636363636367"/>
    <s v="music"/>
    <s v="indie rock"/>
    <x v="1927"/>
    <d v="2015-07-23T0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437620400"/>
    <n v="1365348794"/>
    <b v="0"/>
    <n v="34"/>
    <b v="1"/>
    <s v="music/indie rock"/>
    <n v="1.031372549019608"/>
    <n v="77.352941176470594"/>
    <s v="music"/>
    <s v="indie rock"/>
    <x v="1928"/>
    <d v="2015-07-23T03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437620400"/>
    <n v="1306197066"/>
    <b v="0"/>
    <n v="75"/>
    <b v="1"/>
    <s v="music/indie rock"/>
    <n v="1.003125"/>
    <n v="42.8"/>
    <s v="music"/>
    <s v="indie rock"/>
    <x v="1929"/>
    <d v="2015-07-23T03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437620400"/>
    <n v="1368019482"/>
    <b v="0"/>
    <n v="26"/>
    <b v="1"/>
    <s v="music/indie rock"/>
    <n v="1.27"/>
    <n v="48.846153846153847"/>
    <s v="music"/>
    <s v="indie rock"/>
    <x v="1930"/>
    <d v="2015-07-23T03:00:0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437620400"/>
    <n v="1336512309"/>
    <b v="0"/>
    <n v="50"/>
    <b v="1"/>
    <s v="music/indie rock"/>
    <n v="1.20601"/>
    <n v="48.240400000000001"/>
    <s v="music"/>
    <s v="indie rock"/>
    <x v="1931"/>
    <d v="2015-07-23T03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437620400"/>
    <n v="1325618773"/>
    <b v="0"/>
    <n v="80"/>
    <b v="1"/>
    <s v="music/indie rock"/>
    <n v="1.0699047619047619"/>
    <n v="70.212500000000006"/>
    <s v="music"/>
    <s v="indie rock"/>
    <x v="1932"/>
    <d v="2015-07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37620400"/>
    <n v="1409195307"/>
    <b v="0"/>
    <n v="110"/>
    <b v="1"/>
    <s v="music/indie rock"/>
    <n v="1.7243333333333333"/>
    <n v="94.054545454545448"/>
    <s v="music"/>
    <s v="indie rock"/>
    <x v="1933"/>
    <d v="2015-07-23T03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437620400"/>
    <n v="1321649321"/>
    <b v="0"/>
    <n v="77"/>
    <b v="1"/>
    <s v="music/indie rock"/>
    <n v="1.2362"/>
    <n v="80.272727272727266"/>
    <s v="music"/>
    <s v="indie rock"/>
    <x v="1934"/>
    <d v="2015-07-23T0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37620400"/>
    <n v="1400106171"/>
    <b v="0"/>
    <n v="50"/>
    <b v="1"/>
    <s v="music/indie rock"/>
    <n v="1.0840000000000001"/>
    <n v="54.2"/>
    <s v="music"/>
    <s v="indie rock"/>
    <x v="1935"/>
    <d v="2015-07-23T03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437620400"/>
    <n v="1320528070"/>
    <b v="0"/>
    <n v="145"/>
    <b v="1"/>
    <s v="music/indie rock"/>
    <n v="1.1652013333333333"/>
    <n v="60.26903448275862"/>
    <s v="music"/>
    <s v="indie rock"/>
    <x v="1936"/>
    <d v="2015-07-23T03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437620400"/>
    <n v="1338346281"/>
    <b v="0"/>
    <n v="29"/>
    <b v="1"/>
    <s v="music/indie rock"/>
    <n v="1.8724499999999999"/>
    <n v="38.740344827586206"/>
    <s v="music"/>
    <s v="indie rock"/>
    <x v="1937"/>
    <d v="2015-07-23T03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437620400"/>
    <n v="1370067231"/>
    <b v="0"/>
    <n v="114"/>
    <b v="1"/>
    <s v="music/indie rock"/>
    <n v="1.1593333333333333"/>
    <n v="152.54385964912279"/>
    <s v="music"/>
    <s v="indie rock"/>
    <x v="1938"/>
    <d v="2015-07-23T0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437620400"/>
    <n v="1360366708"/>
    <b v="0"/>
    <n v="96"/>
    <b v="1"/>
    <s v="music/indie rock"/>
    <n v="1.107"/>
    <n v="115.3125"/>
    <s v="music"/>
    <s v="indie rock"/>
    <x v="1939"/>
    <d v="2015-07-23T0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437620400"/>
    <n v="1304770233"/>
    <b v="0"/>
    <n v="31"/>
    <b v="1"/>
    <s v="music/indie rock"/>
    <n v="1.7092307692307693"/>
    <n v="35.838709677419352"/>
    <s v="music"/>
    <s v="indie rock"/>
    <x v="1940"/>
    <d v="2015-07-23T0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37620400"/>
    <n v="1397545131"/>
    <b v="1"/>
    <n v="4883"/>
    <b v="1"/>
    <s v="technology/hardware"/>
    <n v="1.2611835600000001"/>
    <n v="64.570118779438872"/>
    <s v="technology"/>
    <s v="hardware"/>
    <x v="1941"/>
    <d v="2015-07-23T03:00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437620400"/>
    <n v="1302033140"/>
    <b v="1"/>
    <n v="95"/>
    <b v="1"/>
    <s v="technology/hardware"/>
    <n v="1.3844033333333334"/>
    <n v="87.436000000000007"/>
    <s v="technology"/>
    <s v="hardware"/>
    <x v="1942"/>
    <d v="2015-07-23T03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37620400"/>
    <n v="1467008916"/>
    <b v="1"/>
    <n v="2478"/>
    <b v="1"/>
    <s v="technology/hardware"/>
    <n v="17.052499999999998"/>
    <n v="68.815577078288939"/>
    <s v="technology"/>
    <s v="hardware"/>
    <x v="1943"/>
    <d v="2015-07-23T03:00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437620400"/>
    <n v="1396360890"/>
    <b v="1"/>
    <n v="1789"/>
    <b v="1"/>
    <s v="technology/hardware"/>
    <n v="7.8805550000000002"/>
    <n v="176.200223588597"/>
    <s v="technology"/>
    <s v="hardware"/>
    <x v="1944"/>
    <d v="2015-07-23T03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7620400"/>
    <n v="1433224958"/>
    <b v="1"/>
    <n v="680"/>
    <b v="1"/>
    <s v="technology/hardware"/>
    <n v="3.4801799999999998"/>
    <n v="511.79117647058825"/>
    <s v="technology"/>
    <s v="hardware"/>
    <x v="1945"/>
    <d v="2015-07-23T03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437620400"/>
    <n v="1392780961"/>
    <b v="1"/>
    <n v="70"/>
    <b v="1"/>
    <s v="technology/hardware"/>
    <n v="1.4974666666666667"/>
    <n v="160.44285714285715"/>
    <s v="technology"/>
    <s v="hardware"/>
    <x v="1946"/>
    <d v="2015-07-23T03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437620400"/>
    <n v="1255730520"/>
    <b v="1"/>
    <n v="23"/>
    <b v="1"/>
    <s v="technology/hardware"/>
    <n v="1.0063375000000001"/>
    <n v="35.003043478260871"/>
    <s v="technology"/>
    <s v="hardware"/>
    <x v="1947"/>
    <d v="2015-07-23T03:00:00"/>
  </r>
  <r>
    <n v="1948"/>
    <s v="UDOO X86: The Most Powerful Maker Board Ever"/>
    <s v="10 times more powerful than Raspberry Pi 3, x86 64-bit architecture"/>
    <n v="100000"/>
    <n v="800211"/>
    <x v="0"/>
    <s v="US"/>
    <s v="USD"/>
    <n v="1437620400"/>
    <n v="1460557809"/>
    <b v="1"/>
    <n v="4245"/>
    <b v="1"/>
    <s v="technology/hardware"/>
    <n v="8.0021100000000001"/>
    <n v="188.50671378091872"/>
    <s v="technology"/>
    <s v="hardware"/>
    <x v="1948"/>
    <d v="2015-07-23T03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37620400"/>
    <n v="1402394951"/>
    <b v="1"/>
    <n v="943"/>
    <b v="1"/>
    <s v="technology/hardware"/>
    <n v="1.0600260000000001"/>
    <n v="56.204984093319197"/>
    <s v="technology"/>
    <s v="hardware"/>
    <x v="1949"/>
    <d v="2015-07-23T03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437620400"/>
    <n v="1300767673"/>
    <b v="1"/>
    <n v="1876"/>
    <b v="1"/>
    <s v="technology/hardware"/>
    <n v="2.0051866666666669"/>
    <n v="51.3054157782516"/>
    <s v="technology"/>
    <s v="hardware"/>
    <x v="1950"/>
    <d v="2015-07-23T03:0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37620400"/>
    <n v="1475921137"/>
    <b v="1"/>
    <n v="834"/>
    <b v="1"/>
    <s v="technology/hardware"/>
    <n v="2.1244399999999999"/>
    <n v="127.36450839328538"/>
    <s v="technology"/>
    <s v="hardware"/>
    <x v="1951"/>
    <d v="2015-07-23T03:00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437620400"/>
    <n v="1378737215"/>
    <b v="1"/>
    <n v="682"/>
    <b v="1"/>
    <s v="technology/hardware"/>
    <n v="1.9847237142857144"/>
    <n v="101.85532258064516"/>
    <s v="technology"/>
    <s v="hardware"/>
    <x v="1952"/>
    <d v="2015-07-23T03:00:0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437620400"/>
    <n v="1328158065"/>
    <b v="1"/>
    <n v="147"/>
    <b v="1"/>
    <s v="technology/hardware"/>
    <n v="2.2594666666666665"/>
    <n v="230.55782312925169"/>
    <s v="technology"/>
    <s v="hardware"/>
    <x v="1953"/>
    <d v="2015-07-23T03:00:00"/>
  </r>
  <r>
    <n v="1954"/>
    <s v="Orison â€“ Rethink the Power of Energy"/>
    <s v="The First Home Battery System You Simply Plug in to Install"/>
    <n v="50000"/>
    <n v="349474"/>
    <x v="0"/>
    <s v="US"/>
    <s v="USD"/>
    <n v="1437620400"/>
    <n v="1453730176"/>
    <b v="1"/>
    <n v="415"/>
    <b v="1"/>
    <s v="technology/hardware"/>
    <n v="6.9894800000000004"/>
    <n v="842.10602409638557"/>
    <s v="technology"/>
    <s v="hardware"/>
    <x v="1954"/>
    <d v="2015-07-23T0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437620400"/>
    <n v="1334989881"/>
    <b v="1"/>
    <n v="290"/>
    <b v="1"/>
    <s v="technology/hardware"/>
    <n v="3.9859528571428569"/>
    <n v="577.27593103448271"/>
    <s v="technology"/>
    <s v="hardware"/>
    <x v="1955"/>
    <d v="2015-07-23T0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37620400"/>
    <n v="1425507005"/>
    <b v="1"/>
    <n v="365"/>
    <b v="1"/>
    <s v="technology/hardware"/>
    <n v="2.9403333333333332"/>
    <n v="483.34246575342468"/>
    <s v="technology"/>
    <s v="hardware"/>
    <x v="1956"/>
    <d v="2015-07-23T03:00:00"/>
  </r>
  <r>
    <n v="1957"/>
    <s v="freeSoC and freeSoC Mini"/>
    <s v="An open hardware platform for the best microcontroller in the world."/>
    <n v="30000"/>
    <n v="50251.41"/>
    <x v="0"/>
    <s v="US"/>
    <s v="USD"/>
    <n v="1437620400"/>
    <n v="1348712513"/>
    <b v="1"/>
    <n v="660"/>
    <b v="1"/>
    <s v="technology/hardware"/>
    <n v="1.6750470000000002"/>
    <n v="76.138500000000008"/>
    <s v="technology"/>
    <s v="hardware"/>
    <x v="1957"/>
    <d v="2015-07-23T03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437620400"/>
    <n v="1361490161"/>
    <b v="1"/>
    <n v="1356"/>
    <b v="1"/>
    <s v="technology/hardware"/>
    <n v="14.355717142857143"/>
    <n v="74.107684365781708"/>
    <s v="technology"/>
    <s v="hardware"/>
    <x v="1958"/>
    <d v="2015-07-23T03:00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37620400"/>
    <n v="1408565860"/>
    <b v="1"/>
    <n v="424"/>
    <b v="1"/>
    <s v="technology/hardware"/>
    <n v="1.5673440000000001"/>
    <n v="36.965660377358489"/>
    <s v="technology"/>
    <s v="hardware"/>
    <x v="1959"/>
    <d v="2015-07-23T03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37620400"/>
    <n v="1416559341"/>
    <b v="1"/>
    <n v="33"/>
    <b v="1"/>
    <s v="technology/hardware"/>
    <n v="1.1790285714285715"/>
    <n v="2500.969696969697"/>
    <s v="technology"/>
    <s v="hardware"/>
    <x v="1960"/>
    <d v="2015-07-23T03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437620400"/>
    <n v="1346042417"/>
    <b v="1"/>
    <n v="1633"/>
    <b v="1"/>
    <s v="technology/hardware"/>
    <n v="11.053811999999999"/>
    <n v="67.690214329454989"/>
    <s v="technology"/>
    <s v="hardware"/>
    <x v="1961"/>
    <d v="2015-07-23T03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37620400"/>
    <n v="1397414636"/>
    <b v="1"/>
    <n v="306"/>
    <b v="1"/>
    <s v="technology/hardware"/>
    <n v="1.9292499999999999"/>
    <n v="63.04738562091503"/>
    <s v="technology"/>
    <s v="hardware"/>
    <x v="1962"/>
    <d v="2015-07-23T03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37620400"/>
    <n v="1407838734"/>
    <b v="1"/>
    <n v="205"/>
    <b v="1"/>
    <s v="technology/hardware"/>
    <n v="1.268842105263158"/>
    <n v="117.6"/>
    <s v="technology"/>
    <s v="hardware"/>
    <x v="1963"/>
    <d v="2015-07-23T03:0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37620400"/>
    <n v="1458714772"/>
    <b v="1"/>
    <n v="1281"/>
    <b v="1"/>
    <s v="technology/hardware"/>
    <n v="2.5957748878923765"/>
    <n v="180.75185011709601"/>
    <s v="technology"/>
    <s v="hardware"/>
    <x v="1964"/>
    <d v="2015-07-23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437620400"/>
    <n v="1324433310"/>
    <b v="1"/>
    <n v="103"/>
    <b v="1"/>
    <s v="technology/hardware"/>
    <n v="2.6227999999999998"/>
    <n v="127.32038834951456"/>
    <s v="technology"/>
    <s v="hardware"/>
    <x v="1965"/>
    <d v="2015-07-23T03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37620400"/>
    <n v="1405429098"/>
    <b v="1"/>
    <n v="1513"/>
    <b v="1"/>
    <s v="technology/hardware"/>
    <n v="2.0674309000000002"/>
    <n v="136.6444745538665"/>
    <s v="technology"/>
    <s v="hardware"/>
    <x v="1966"/>
    <d v="2015-07-23T03:00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437620400"/>
    <n v="1396367729"/>
    <b v="1"/>
    <n v="405"/>
    <b v="1"/>
    <s v="technology/hardware"/>
    <n v="3.7012999999999998"/>
    <n v="182.78024691358024"/>
    <s v="technology"/>
    <s v="hardware"/>
    <x v="1967"/>
    <d v="2015-07-23T03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37620400"/>
    <n v="1478095515"/>
    <b v="1"/>
    <n v="510"/>
    <b v="1"/>
    <s v="technology/hardware"/>
    <n v="2.8496600000000001"/>
    <n v="279.37843137254902"/>
    <s v="technology"/>
    <s v="hardware"/>
    <x v="1968"/>
    <d v="2015-07-2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37620400"/>
    <n v="1467831668"/>
    <b v="1"/>
    <n v="1887"/>
    <b v="1"/>
    <s v="technology/hardware"/>
    <n v="5.7907999999999999"/>
    <n v="61.375728669846318"/>
    <s v="technology"/>
    <s v="hardware"/>
    <x v="1969"/>
    <d v="2015-07-23T03:00:0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437620400"/>
    <n v="1361248701"/>
    <b v="1"/>
    <n v="701"/>
    <b v="1"/>
    <s v="technology/hardware"/>
    <n v="11.318"/>
    <n v="80.727532097004286"/>
    <s v="technology"/>
    <s v="hardware"/>
    <x v="1970"/>
    <d v="2015-07-23T0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437620400"/>
    <n v="1381752061"/>
    <b v="1"/>
    <n v="3863"/>
    <b v="1"/>
    <s v="technology/hardware"/>
    <n v="2.6302771750000002"/>
    <n v="272.35590732591254"/>
    <s v="technology"/>
    <s v="hardware"/>
    <x v="1971"/>
    <d v="2015-07-23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437620400"/>
    <n v="1350605844"/>
    <b v="1"/>
    <n v="238"/>
    <b v="1"/>
    <s v="technology/hardware"/>
    <n v="6.7447999999999997"/>
    <n v="70.848739495798313"/>
    <s v="technology"/>
    <s v="hardware"/>
    <x v="1972"/>
    <d v="2015-07-23T03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37620400"/>
    <n v="1467134464"/>
    <b v="1"/>
    <n v="2051"/>
    <b v="1"/>
    <s v="technology/hardware"/>
    <n v="2.5683081313131315"/>
    <n v="247.94003412969283"/>
    <s v="technology"/>
    <s v="hardware"/>
    <x v="1973"/>
    <d v="2015-07-23T0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437620400"/>
    <n v="1371715269"/>
    <b v="1"/>
    <n v="402"/>
    <b v="1"/>
    <s v="technology/hardware"/>
    <n v="3.7549600000000001"/>
    <n v="186.81393034825871"/>
    <s v="technology"/>
    <s v="hardware"/>
    <x v="1974"/>
    <d v="2015-07-23T03:00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437620400"/>
    <n v="1360346851"/>
    <b v="1"/>
    <n v="253"/>
    <b v="1"/>
    <s v="technology/hardware"/>
    <n v="2.0870837499999997"/>
    <n v="131.98948616600788"/>
    <s v="technology"/>
    <s v="hardware"/>
    <x v="1975"/>
    <d v="2015-07-23T03:00:00"/>
  </r>
  <r>
    <n v="1976"/>
    <s v="Pi Lite white - Bright white LED display for Raspberry Pi"/>
    <s v="Can you help us make an ultra bright white one a reality?"/>
    <n v="4000"/>
    <n v="13864"/>
    <x v="0"/>
    <s v="GB"/>
    <s v="GBP"/>
    <n v="1437620400"/>
    <n v="1371159325"/>
    <b v="1"/>
    <n v="473"/>
    <b v="1"/>
    <s v="technology/hardware"/>
    <n v="3.4660000000000002"/>
    <n v="29.310782241014799"/>
    <s v="technology"/>
    <s v="hardware"/>
    <x v="1976"/>
    <d v="2015-07-23T03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37620400"/>
    <n v="1446527540"/>
    <b v="1"/>
    <n v="821"/>
    <b v="1"/>
    <s v="technology/hardware"/>
    <n v="4.0232999999999999"/>
    <n v="245.02436053593178"/>
    <s v="technology"/>
    <s v="hardware"/>
    <x v="1977"/>
    <d v="2015-07-23T0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437620400"/>
    <n v="1336627492"/>
    <b v="1"/>
    <n v="388"/>
    <b v="1"/>
    <s v="technology/hardware"/>
    <n v="10.2684514"/>
    <n v="1323.2540463917526"/>
    <s v="technology"/>
    <s v="hardware"/>
    <x v="1978"/>
    <d v="2015-07-23T0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37620400"/>
    <n v="1444734146"/>
    <b v="1"/>
    <n v="813"/>
    <b v="1"/>
    <s v="technology/hardware"/>
    <n v="1.14901155"/>
    <n v="282.65966789667897"/>
    <s v="technology"/>
    <s v="hardware"/>
    <x v="1979"/>
    <d v="2015-07-23T03:00:00"/>
  </r>
  <r>
    <n v="1980"/>
    <s v="YOUMO - Your Smart Modular Power Strip"/>
    <s v="Multi-power charging that is smarter, stylish and designed for you."/>
    <n v="50000"/>
    <n v="177412.01"/>
    <x v="0"/>
    <s v="DE"/>
    <s v="EUR"/>
    <n v="1437620400"/>
    <n v="1456232462"/>
    <b v="1"/>
    <n v="1945"/>
    <b v="1"/>
    <s v="technology/hardware"/>
    <n v="3.5482402000000004"/>
    <n v="91.214401028277635"/>
    <s v="technology"/>
    <s v="hardware"/>
    <x v="1980"/>
    <d v="2015-07-23T0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37620400"/>
    <n v="1402334665"/>
    <b v="0"/>
    <n v="12"/>
    <b v="0"/>
    <s v="photography/people"/>
    <n v="5.0799999999999998E-2"/>
    <n v="31.75"/>
    <s v="photography"/>
    <s v="people"/>
    <x v="1981"/>
    <d v="2015-07-23T03:00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37620400"/>
    <n v="1478268287"/>
    <b v="0"/>
    <n v="0"/>
    <b v="0"/>
    <s v="photography/people"/>
    <n v="0"/>
    <e v="#DIV/0!"/>
    <s v="photography"/>
    <s v="people"/>
    <x v="1982"/>
    <d v="2015-07-23T03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37620400"/>
    <n v="1470874618"/>
    <b v="0"/>
    <n v="16"/>
    <b v="0"/>
    <s v="photography/people"/>
    <n v="4.2999999999999997E-2"/>
    <n v="88.6875"/>
    <s v="photography"/>
    <s v="people"/>
    <x v="1983"/>
    <d v="2015-07-23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37620400"/>
    <n v="1412189881"/>
    <b v="0"/>
    <n v="7"/>
    <b v="0"/>
    <s v="photography/people"/>
    <n v="0.21146666666666666"/>
    <n v="453.14285714285717"/>
    <s v="photography"/>
    <s v="people"/>
    <x v="1984"/>
    <d v="2015-07-23T0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37620400"/>
    <n v="1467650771"/>
    <b v="0"/>
    <n v="4"/>
    <b v="0"/>
    <s v="photography/people"/>
    <n v="3.1875000000000001E-2"/>
    <n v="12.75"/>
    <s v="photography"/>
    <s v="people"/>
    <x v="1985"/>
    <d v="2015-07-23T0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37620400"/>
    <n v="1455359083"/>
    <b v="0"/>
    <n v="1"/>
    <b v="0"/>
    <s v="photography/people"/>
    <n v="5.0000000000000001E-4"/>
    <n v="1"/>
    <s v="photography"/>
    <s v="people"/>
    <x v="1986"/>
    <d v="2015-07-23T03:00:00"/>
  </r>
  <r>
    <n v="1987"/>
    <s v="Ethiopia: Beheld"/>
    <s v="A collection of images that depicts the beauty and diversity within Ethiopia"/>
    <n v="5500"/>
    <n v="2336"/>
    <x v="2"/>
    <s v="GB"/>
    <s v="GBP"/>
    <n v="1437620400"/>
    <n v="1422631276"/>
    <b v="0"/>
    <n v="28"/>
    <b v="0"/>
    <s v="photography/people"/>
    <n v="0.42472727272727273"/>
    <n v="83.428571428571431"/>
    <s v="photography"/>
    <s v="people"/>
    <x v="1987"/>
    <d v="2015-07-23T03:00:00"/>
  </r>
  <r>
    <n v="1988"/>
    <s v="Phillip Michael Photography"/>
    <s v="Expressing art in an image!"/>
    <n v="6000"/>
    <n v="25"/>
    <x v="2"/>
    <s v="US"/>
    <s v="USD"/>
    <n v="1437620400"/>
    <n v="1437502742"/>
    <b v="0"/>
    <n v="1"/>
    <b v="0"/>
    <s v="photography/people"/>
    <n v="4.1666666666666666E-3"/>
    <n v="25"/>
    <s v="photography"/>
    <s v="people"/>
    <x v="1988"/>
    <d v="2015-07-23T03:00:0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37620400"/>
    <n v="1478881208"/>
    <b v="0"/>
    <n v="1"/>
    <b v="0"/>
    <s v="photography/people"/>
    <n v="0.01"/>
    <n v="50"/>
    <s v="photography"/>
    <s v="people"/>
    <x v="1989"/>
    <d v="2015-07-23T03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37620400"/>
    <n v="1454042532"/>
    <b v="0"/>
    <n v="5"/>
    <b v="0"/>
    <s v="photography/people"/>
    <n v="0.16966666666666666"/>
    <n v="101.8"/>
    <s v="photography"/>
    <s v="people"/>
    <x v="1990"/>
    <d v="2015-07-23T03:00:00"/>
  </r>
  <r>
    <n v="1991"/>
    <s v="Portraits of Resilience"/>
    <s v="Taking (and giving) professional portraits of survivors of human trafficking in Myanmar."/>
    <n v="2000"/>
    <n v="140"/>
    <x v="2"/>
    <s v="US"/>
    <s v="USD"/>
    <n v="1437620400"/>
    <n v="1434144386"/>
    <b v="0"/>
    <n v="3"/>
    <b v="0"/>
    <s v="photography/people"/>
    <n v="7.0000000000000007E-2"/>
    <n v="46.666666666666664"/>
    <s v="photography"/>
    <s v="people"/>
    <x v="1991"/>
    <d v="2015-07-23T03:00:00"/>
  </r>
  <r>
    <n v="1992"/>
    <s v="The Wonderful World of Princes &amp; Princesses"/>
    <s v="A complete revamp of all the Disney Princes &amp; Princesses!"/>
    <n v="1500"/>
    <n v="2"/>
    <x v="2"/>
    <s v="US"/>
    <s v="USD"/>
    <n v="1437620400"/>
    <n v="1421637991"/>
    <b v="0"/>
    <n v="2"/>
    <b v="0"/>
    <s v="photography/people"/>
    <n v="1.3333333333333333E-3"/>
    <n v="1"/>
    <s v="photography"/>
    <s v="people"/>
    <x v="1992"/>
    <d v="2015-07-23T03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37620400"/>
    <n v="1448114837"/>
    <b v="0"/>
    <n v="0"/>
    <b v="0"/>
    <s v="photography/people"/>
    <n v="0"/>
    <e v="#DIV/0!"/>
    <s v="photography"/>
    <s v="people"/>
    <x v="1993"/>
    <d v="2015-07-23T03:00:0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37620400"/>
    <n v="1475885342"/>
    <b v="0"/>
    <n v="0"/>
    <b v="0"/>
    <s v="photography/people"/>
    <n v="0"/>
    <e v="#DIV/0!"/>
    <s v="photography"/>
    <s v="people"/>
    <x v="1994"/>
    <d v="2015-07-23T03:00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620400"/>
    <n v="1435354736"/>
    <b v="0"/>
    <n v="3"/>
    <b v="0"/>
    <s v="photography/people"/>
    <n v="7.8E-2"/>
    <n v="26"/>
    <s v="photography"/>
    <s v="people"/>
    <x v="1995"/>
    <d v="2015-07-23T03:00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37620400"/>
    <n v="1402429211"/>
    <b v="0"/>
    <n v="0"/>
    <b v="0"/>
    <s v="photography/people"/>
    <n v="0"/>
    <e v="#DIV/0!"/>
    <s v="photography"/>
    <s v="people"/>
    <x v="1996"/>
    <d v="2015-07-23T03:00:0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37620400"/>
    <n v="1406499612"/>
    <b v="0"/>
    <n v="0"/>
    <b v="0"/>
    <s v="photography/people"/>
    <n v="0"/>
    <e v="#DIV/0!"/>
    <s v="photography"/>
    <s v="people"/>
    <x v="1997"/>
    <d v="2015-07-23T03:00:0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37620400"/>
    <n v="1402973438"/>
    <b v="0"/>
    <n v="3"/>
    <b v="0"/>
    <s v="photography/people"/>
    <n v="0.26200000000000001"/>
    <n v="218.33333333333334"/>
    <s v="photography"/>
    <s v="people"/>
    <x v="1998"/>
    <d v="2015-07-23T03:00:00"/>
  </r>
  <r>
    <n v="1999"/>
    <s v="Planet Venus"/>
    <s v="This is a portrait photo project aiming to inspire women to explore themselves and live their passion"/>
    <n v="31000"/>
    <n v="236"/>
    <x v="2"/>
    <s v="GB"/>
    <s v="GBP"/>
    <n v="1437620400"/>
    <n v="1413286508"/>
    <b v="0"/>
    <n v="7"/>
    <b v="0"/>
    <s v="photography/people"/>
    <n v="7.6129032258064515E-3"/>
    <n v="33.714285714285715"/>
    <s v="photography"/>
    <s v="people"/>
    <x v="1999"/>
    <d v="2015-07-23T03:00:0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37620400"/>
    <n v="1449528613"/>
    <b v="0"/>
    <n v="25"/>
    <b v="0"/>
    <s v="photography/people"/>
    <n v="0.125"/>
    <n v="25"/>
    <s v="photography"/>
    <s v="people"/>
    <x v="2000"/>
    <d v="2015-07-23T03:00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7620400"/>
    <n v="1431406916"/>
    <b v="1"/>
    <n v="1637"/>
    <b v="1"/>
    <s v="technology/hardware"/>
    <n v="3.8212909090909091"/>
    <n v="128.38790470372632"/>
    <s v="technology"/>
    <s v="hardware"/>
    <x v="2001"/>
    <d v="2015-07-23T0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37620400"/>
    <n v="1482599143"/>
    <b v="1"/>
    <n v="1375"/>
    <b v="1"/>
    <s v="technology/hardware"/>
    <n v="2.1679422000000002"/>
    <n v="78.834261818181815"/>
    <s v="technology"/>
    <s v="hardware"/>
    <x v="2002"/>
    <d v="2015-07-23T0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437620400"/>
    <n v="1276830052"/>
    <b v="1"/>
    <n v="17"/>
    <b v="1"/>
    <s v="technology/hardware"/>
    <n v="3.12"/>
    <n v="91.764705882352942"/>
    <s v="technology"/>
    <s v="hardware"/>
    <x v="2003"/>
    <d v="2015-07-23T0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37620400"/>
    <n v="1402410663"/>
    <b v="1"/>
    <n v="354"/>
    <b v="1"/>
    <s v="technology/hardware"/>
    <n v="2.3442048"/>
    <n v="331.10237288135596"/>
    <s v="technology"/>
    <s v="hardware"/>
    <x v="2004"/>
    <d v="2015-07-23T03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437620400"/>
    <n v="1379532618"/>
    <b v="1"/>
    <n v="191"/>
    <b v="1"/>
    <s v="technology/hardware"/>
    <n v="1.236801"/>
    <n v="194.26193717277485"/>
    <s v="technology"/>
    <s v="hardware"/>
    <x v="2005"/>
    <d v="2015-07-23T03:00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37620400"/>
    <n v="1414584045"/>
    <b v="1"/>
    <n v="303"/>
    <b v="1"/>
    <s v="technology/hardware"/>
    <n v="2.4784000000000002"/>
    <n v="408.97689768976898"/>
    <s v="technology"/>
    <s v="hardware"/>
    <x v="2006"/>
    <d v="2015-07-23T03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437620400"/>
    <n v="1276891586"/>
    <b v="1"/>
    <n v="137"/>
    <b v="1"/>
    <s v="technology/hardware"/>
    <n v="1.157092"/>
    <n v="84.459270072992695"/>
    <s v="technology"/>
    <s v="hardware"/>
    <x v="2007"/>
    <d v="2015-07-23T0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437620400"/>
    <n v="1312641022"/>
    <b v="1"/>
    <n v="41"/>
    <b v="1"/>
    <s v="technology/hardware"/>
    <n v="1.1707484768810599"/>
    <n v="44.853658536585364"/>
    <s v="technology"/>
    <s v="hardware"/>
    <x v="2008"/>
    <d v="2015-07-23T03:00:0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37620400"/>
    <n v="1476776743"/>
    <b v="1"/>
    <n v="398"/>
    <b v="1"/>
    <s v="technology/hardware"/>
    <n v="3.05158"/>
    <n v="383.3643216080402"/>
    <s v="technology"/>
    <s v="hardware"/>
    <x v="2009"/>
    <d v="2015-07-23T03:00:00"/>
  </r>
  <r>
    <n v="2010"/>
    <s v="Weighitz: Weigh Smarter"/>
    <s v="Weighitz are miniature smart scales designed to weigh anything in the home."/>
    <n v="30000"/>
    <n v="96015.9"/>
    <x v="0"/>
    <s v="US"/>
    <s v="USD"/>
    <n v="1437620400"/>
    <n v="1468972491"/>
    <b v="1"/>
    <n v="1737"/>
    <b v="1"/>
    <s v="technology/hardware"/>
    <n v="3.2005299999999997"/>
    <n v="55.276856649395505"/>
    <s v="technology"/>
    <s v="hardware"/>
    <x v="2010"/>
    <d v="2015-07-23T03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37620400"/>
    <n v="1449650173"/>
    <b v="1"/>
    <n v="971"/>
    <b v="1"/>
    <s v="technology/hardware"/>
    <n v="8.1956399999999991"/>
    <n v="422.02059732234807"/>
    <s v="technology"/>
    <s v="hardware"/>
    <x v="2011"/>
    <d v="2015-07-23T0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37620400"/>
    <n v="1420573441"/>
    <b v="1"/>
    <n v="183"/>
    <b v="1"/>
    <s v="technology/hardware"/>
    <n v="2.3490000000000002"/>
    <n v="64.180327868852459"/>
    <s v="technology"/>
    <s v="hardware"/>
    <x v="2012"/>
    <d v="2015-07-23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37620400"/>
    <n v="1462835014"/>
    <b v="1"/>
    <n v="4562"/>
    <b v="1"/>
    <s v="technology/hardware"/>
    <n v="4.9491375"/>
    <n v="173.57781674704077"/>
    <s v="technology"/>
    <s v="hardware"/>
    <x v="2013"/>
    <d v="2015-07-23T03:00:0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437620400"/>
    <n v="1361250539"/>
    <b v="1"/>
    <n v="26457"/>
    <b v="1"/>
    <s v="technology/hardware"/>
    <n v="78.137822333333332"/>
    <n v="88.601680840609291"/>
    <s v="technology"/>
    <s v="hardware"/>
    <x v="2014"/>
    <d v="2015-07-23T03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437620400"/>
    <n v="1313010163"/>
    <b v="1"/>
    <n v="162"/>
    <b v="1"/>
    <s v="technology/hardware"/>
    <n v="1.1300013888888889"/>
    <n v="50.222283950617282"/>
    <s v="technology"/>
    <s v="hardware"/>
    <x v="2015"/>
    <d v="2015-07-23T03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437620400"/>
    <n v="1360271299"/>
    <b v="1"/>
    <n v="479"/>
    <b v="1"/>
    <s v="technology/hardware"/>
    <n v="9.2154220000000002"/>
    <n v="192.38876826722338"/>
    <s v="technology"/>
    <s v="hardware"/>
    <x v="2016"/>
    <d v="2015-07-23T03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437620400"/>
    <n v="1329873755"/>
    <b v="1"/>
    <n v="426"/>
    <b v="1"/>
    <s v="technology/hardware"/>
    <n v="1.2510239999999999"/>
    <n v="73.416901408450698"/>
    <s v="technology"/>
    <s v="hardware"/>
    <x v="2017"/>
    <d v="2015-07-23T0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7620400"/>
    <n v="1436863609"/>
    <b v="1"/>
    <n v="450"/>
    <b v="1"/>
    <s v="technology/hardware"/>
    <n v="1.0224343076923077"/>
    <n v="147.68495555555555"/>
    <s v="technology"/>
    <s v="hardware"/>
    <x v="2018"/>
    <d v="2015-07-23T03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37620400"/>
    <n v="1471971621"/>
    <b v="1"/>
    <n v="1780"/>
    <b v="1"/>
    <s v="technology/hardware"/>
    <n v="4.8490975000000001"/>
    <n v="108.96848314606741"/>
    <s v="technology"/>
    <s v="hardware"/>
    <x v="2019"/>
    <d v="2015-07-23T03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37620400"/>
    <n v="1396923624"/>
    <b v="1"/>
    <n v="122"/>
    <b v="1"/>
    <s v="technology/hardware"/>
    <n v="1.9233333333333333"/>
    <n v="23.647540983606557"/>
    <s v="technology"/>
    <s v="hardware"/>
    <x v="2020"/>
    <d v="2015-07-23T03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37620400"/>
    <n v="1407634897"/>
    <b v="1"/>
    <n v="95"/>
    <b v="1"/>
    <s v="technology/hardware"/>
    <n v="2.8109999999999999"/>
    <n v="147.94736842105263"/>
    <s v="technology"/>
    <s v="hardware"/>
    <x v="2021"/>
    <d v="2015-07-23T03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37620400"/>
    <n v="1463060372"/>
    <b v="1"/>
    <n v="325"/>
    <b v="1"/>
    <s v="technology/hardware"/>
    <n v="1.2513700000000001"/>
    <n v="385.03692307692307"/>
    <s v="technology"/>
    <s v="hardware"/>
    <x v="2022"/>
    <d v="2015-07-23T03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7620400"/>
    <n v="1431425153"/>
    <b v="1"/>
    <n v="353"/>
    <b v="1"/>
    <s v="technology/hardware"/>
    <n v="1.61459"/>
    <n v="457.39093484419266"/>
    <s v="technology"/>
    <s v="hardware"/>
    <x v="2023"/>
    <d v="2015-07-23T0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437620400"/>
    <n v="1341875544"/>
    <b v="1"/>
    <n v="105"/>
    <b v="1"/>
    <s v="technology/hardware"/>
    <n v="5.8535000000000004"/>
    <n v="222.99047619047619"/>
    <s v="technology"/>
    <s v="hardware"/>
    <x v="2024"/>
    <d v="2015-07-2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7620400"/>
    <n v="1431404746"/>
    <b v="1"/>
    <n v="729"/>
    <b v="1"/>
    <s v="technology/hardware"/>
    <n v="2.0114999999999998"/>
    <n v="220.74074074074073"/>
    <s v="technology"/>
    <s v="hardware"/>
    <x v="2025"/>
    <d v="2015-07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437620400"/>
    <n v="1394127585"/>
    <b v="1"/>
    <n v="454"/>
    <b v="1"/>
    <s v="technology/hardware"/>
    <n v="1.3348307999999998"/>
    <n v="73.503898678414089"/>
    <s v="technology"/>
    <s v="hardware"/>
    <x v="2026"/>
    <d v="2015-07-23T03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37620400"/>
    <n v="1423855919"/>
    <b v="1"/>
    <n v="539"/>
    <b v="1"/>
    <s v="technology/hardware"/>
    <n v="1.2024900000000001"/>
    <n v="223.09647495361781"/>
    <s v="technology"/>
    <s v="hardware"/>
    <x v="2027"/>
    <d v="2015-07-23T03:00:00"/>
  </r>
  <r>
    <n v="2028"/>
    <s v="Building the Open Source Bussard Fusion Reactor "/>
    <s v="Building an open source Bussard fusion reactor, aka the Polywell."/>
    <n v="3000"/>
    <n v="3785"/>
    <x v="0"/>
    <s v="US"/>
    <s v="USD"/>
    <n v="1437620400"/>
    <n v="1265493806"/>
    <b v="1"/>
    <n v="79"/>
    <b v="1"/>
    <s v="technology/hardware"/>
    <n v="1.2616666666666667"/>
    <n v="47.911392405063289"/>
    <s v="technology"/>
    <s v="hardware"/>
    <x v="2028"/>
    <d v="2015-07-23T03:00:00"/>
  </r>
  <r>
    <n v="2029"/>
    <s v="Lumin8 Pro"/>
    <s v="Lumin8 Pro is a fun and easy to use light controller that makes light dance to your favorite music."/>
    <n v="2500"/>
    <n v="9030"/>
    <x v="0"/>
    <s v="US"/>
    <s v="USD"/>
    <n v="1437620400"/>
    <n v="1406507481"/>
    <b v="1"/>
    <n v="94"/>
    <b v="1"/>
    <s v="technology/hardware"/>
    <n v="3.6120000000000001"/>
    <n v="96.063829787234042"/>
    <s v="technology"/>
    <s v="hardware"/>
    <x v="2029"/>
    <d v="2015-07-23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437620400"/>
    <n v="1351641296"/>
    <b v="1"/>
    <n v="625"/>
    <b v="1"/>
    <s v="technology/hardware"/>
    <n v="2.26239013671875"/>
    <n v="118.6144"/>
    <s v="technology"/>
    <s v="hardware"/>
    <x v="2030"/>
    <d v="2015-07-23T03:00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37620400"/>
    <n v="1417506853"/>
    <b v="1"/>
    <n v="508"/>
    <b v="1"/>
    <s v="technology/hardware"/>
    <n v="1.2035"/>
    <n v="118.45472440944881"/>
    <s v="technology"/>
    <s v="hardware"/>
    <x v="2031"/>
    <d v="2015-07-23T0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37620400"/>
    <n v="1479216874"/>
    <b v="1"/>
    <n v="531"/>
    <b v="1"/>
    <s v="technology/hardware"/>
    <n v="3.0418799999999999"/>
    <n v="143.21468926553672"/>
    <s v="technology"/>
    <s v="hardware"/>
    <x v="2032"/>
    <d v="2015-07-23T0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437620400"/>
    <n v="1395885518"/>
    <b v="1"/>
    <n v="158"/>
    <b v="1"/>
    <s v="technology/hardware"/>
    <n v="1.7867599999999999"/>
    <n v="282.71518987341773"/>
    <s v="technology"/>
    <s v="hardware"/>
    <x v="2033"/>
    <d v="2015-07-23T03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7620400"/>
    <n v="1426216033"/>
    <b v="1"/>
    <n v="508"/>
    <b v="1"/>
    <s v="technology/hardware"/>
    <n v="3.868199871794872"/>
    <n v="593.93620078740162"/>
    <s v="technology"/>
    <s v="hardware"/>
    <x v="2034"/>
    <d v="2015-07-23T03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37620400"/>
    <n v="1446562807"/>
    <b v="1"/>
    <n v="644"/>
    <b v="1"/>
    <s v="technology/hardware"/>
    <n v="2.1103642500000004"/>
    <n v="262.15704968944101"/>
    <s v="technology"/>
    <s v="hardware"/>
    <x v="2035"/>
    <d v="2015-07-23T03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437620400"/>
    <n v="1397076319"/>
    <b v="1"/>
    <n v="848"/>
    <b v="1"/>
    <s v="technology/hardware"/>
    <n v="1.3166833333333334"/>
    <n v="46.580778301886795"/>
    <s v="technology"/>
    <s v="hardware"/>
    <x v="2036"/>
    <d v="2015-07-23T03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437620400"/>
    <n v="1383195753"/>
    <b v="1"/>
    <n v="429"/>
    <b v="1"/>
    <s v="technology/hardware"/>
    <n v="3.0047639999999998"/>
    <n v="70.041118881118877"/>
    <s v="technology"/>
    <s v="hardware"/>
    <x v="2037"/>
    <d v="2015-07-23T03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437620400"/>
    <n v="1369895421"/>
    <b v="1"/>
    <n v="204"/>
    <b v="1"/>
    <s v="technology/hardware"/>
    <n v="4.2051249999999998"/>
    <n v="164.90686274509804"/>
    <s v="technology"/>
    <s v="hardware"/>
    <x v="2038"/>
    <d v="2015-07-23T0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37620400"/>
    <n v="1477996325"/>
    <b v="1"/>
    <n v="379"/>
    <b v="1"/>
    <s v="technology/hardware"/>
    <n v="1.362168"/>
    <n v="449.26385224274406"/>
    <s v="technology"/>
    <s v="hardware"/>
    <x v="2039"/>
    <d v="2015-07-23T03:00:00"/>
  </r>
  <r>
    <n v="2040"/>
    <s v="Programmable Capacitor"/>
    <s v="4.29 Billion+ Capacitor Combinations._x000a_No Coding Required."/>
    <n v="3000"/>
    <n v="7445.14"/>
    <x v="0"/>
    <s v="US"/>
    <s v="USD"/>
    <n v="1437620400"/>
    <n v="1383257703"/>
    <b v="1"/>
    <n v="271"/>
    <b v="1"/>
    <s v="technology/hardware"/>
    <n v="2.4817133333333334"/>
    <n v="27.472841328413285"/>
    <s v="technology"/>
    <s v="hardware"/>
    <x v="2040"/>
    <d v="2015-07-23T03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37620400"/>
    <n v="1476189427"/>
    <b v="0"/>
    <n v="120"/>
    <b v="1"/>
    <s v="technology/hardware"/>
    <n v="1.8186315789473684"/>
    <n v="143.97499999999999"/>
    <s v="technology"/>
    <s v="hardware"/>
    <x v="2041"/>
    <d v="2015-07-23T03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37620400"/>
    <n v="1448297974"/>
    <b v="0"/>
    <n v="140"/>
    <b v="1"/>
    <s v="technology/hardware"/>
    <n v="1.2353000000000001"/>
    <n v="88.23571428571428"/>
    <s v="technology"/>
    <s v="hardware"/>
    <x v="2042"/>
    <d v="2015-07-23T03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37620400"/>
    <n v="1476764077"/>
    <b v="0"/>
    <n v="193"/>
    <b v="1"/>
    <s v="technology/hardware"/>
    <n v="5.0620938628158845"/>
    <n v="36.326424870466319"/>
    <s v="technology"/>
    <s v="hardware"/>
    <x v="2043"/>
    <d v="2015-07-23T03:00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7620400"/>
    <n v="1431620714"/>
    <b v="0"/>
    <n v="180"/>
    <b v="1"/>
    <s v="technology/hardware"/>
    <n v="1.0821333333333334"/>
    <n v="90.177777777777777"/>
    <s v="technology"/>
    <s v="hardware"/>
    <x v="2044"/>
    <d v="2015-07-23T0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437620400"/>
    <n v="1339207647"/>
    <b v="0"/>
    <n v="263"/>
    <b v="1"/>
    <s v="technology/hardware"/>
    <n v="8.1918387755102042"/>
    <n v="152.62361216730039"/>
    <s v="technology"/>
    <s v="hardware"/>
    <x v="2045"/>
    <d v="2015-07-23T03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437620400"/>
    <n v="1366690044"/>
    <b v="0"/>
    <n v="217"/>
    <b v="1"/>
    <s v="technology/hardware"/>
    <n v="1.2110000000000001"/>
    <n v="55.806451612903224"/>
    <s v="technology"/>
    <s v="hardware"/>
    <x v="2046"/>
    <d v="2015-07-23T0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37620400"/>
    <n v="1426714870"/>
    <b v="0"/>
    <n v="443"/>
    <b v="1"/>
    <s v="technology/hardware"/>
    <n v="1.0299897959183673"/>
    <n v="227.85327313769753"/>
    <s v="technology"/>
    <s v="hardware"/>
    <x v="2047"/>
    <d v="2015-07-23T0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437620400"/>
    <n v="1366731491"/>
    <b v="0"/>
    <n v="1373"/>
    <b v="1"/>
    <s v="technology/hardware"/>
    <n v="1.4833229411764706"/>
    <n v="91.82989803350327"/>
    <s v="technology"/>
    <s v="hardware"/>
    <x v="2048"/>
    <d v="2015-07-23T03:00:00"/>
  </r>
  <r>
    <n v="2049"/>
    <s v="LOCK8 - the World's First Smart Bike Lock"/>
    <s v="Keyless. Alarm secured. GPS tracking."/>
    <n v="50000"/>
    <n v="60095.35"/>
    <x v="0"/>
    <s v="GB"/>
    <s v="GBP"/>
    <n v="1437620400"/>
    <n v="1382963963"/>
    <b v="0"/>
    <n v="742"/>
    <b v="1"/>
    <s v="technology/hardware"/>
    <n v="1.2019070000000001"/>
    <n v="80.991037735849048"/>
    <s v="technology"/>
    <s v="hardware"/>
    <x v="2049"/>
    <d v="2015-07-23T03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7620400"/>
    <n v="1429580578"/>
    <b v="0"/>
    <n v="170"/>
    <b v="1"/>
    <s v="technology/hardware"/>
    <n v="4.7327000000000004"/>
    <n v="278.39411764705881"/>
    <s v="technology"/>
    <s v="hardware"/>
    <x v="2050"/>
    <d v="2015-07-23T03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437620400"/>
    <n v="1385425937"/>
    <b v="0"/>
    <n v="242"/>
    <b v="1"/>
    <s v="technology/hardware"/>
    <n v="1.303625"/>
    <n v="43.095041322314053"/>
    <s v="technology"/>
    <s v="hardware"/>
    <x v="2051"/>
    <d v="2015-07-23T0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37620400"/>
    <n v="1452045653"/>
    <b v="0"/>
    <n v="541"/>
    <b v="1"/>
    <s v="technology/hardware"/>
    <n v="3.5304799999999998"/>
    <n v="326.29205175600737"/>
    <s v="technology"/>
    <s v="hardware"/>
    <x v="2052"/>
    <d v="2015-07-23T03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37620400"/>
    <n v="1445870951"/>
    <b v="0"/>
    <n v="121"/>
    <b v="1"/>
    <s v="technology/hardware"/>
    <n v="1.0102"/>
    <n v="41.743801652892564"/>
    <s v="technology"/>
    <s v="hardware"/>
    <x v="2053"/>
    <d v="2015-07-23T03:0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437620400"/>
    <n v="1396441810"/>
    <b v="0"/>
    <n v="621"/>
    <b v="1"/>
    <s v="technology/hardware"/>
    <n v="1.1359142857142857"/>
    <n v="64.020933977455712"/>
    <s v="technology"/>
    <s v="hardware"/>
    <x v="2054"/>
    <d v="2015-07-23T03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37620400"/>
    <n v="1415031043"/>
    <b v="0"/>
    <n v="101"/>
    <b v="1"/>
    <s v="technology/hardware"/>
    <n v="1.6741666666666666"/>
    <n v="99.455445544554451"/>
    <s v="technology"/>
    <s v="hardware"/>
    <x v="2055"/>
    <d v="2015-07-23T0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437620400"/>
    <n v="1363630542"/>
    <b v="0"/>
    <n v="554"/>
    <b v="1"/>
    <s v="technology/hardware"/>
    <n v="1.5345200000000001"/>
    <n v="138.49458483754512"/>
    <s v="technology"/>
    <s v="hardware"/>
    <x v="2056"/>
    <d v="2015-07-23T03:00:0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37620400"/>
    <n v="1453895532"/>
    <b v="0"/>
    <n v="666"/>
    <b v="1"/>
    <s v="technology/hardware"/>
    <n v="2.022322"/>
    <n v="45.547792792792798"/>
    <s v="technology"/>
    <s v="hardware"/>
    <x v="2057"/>
    <d v="2015-07-23T03:00:00"/>
  </r>
  <r>
    <n v="2058"/>
    <s v="Raspberry Pi Debug Clip"/>
    <s v="Making using the serial terminal on the Raspberry Pi as easy as Pi!"/>
    <n v="2560"/>
    <n v="4308"/>
    <x v="0"/>
    <s v="GB"/>
    <s v="GBP"/>
    <n v="1437620400"/>
    <n v="1421916830"/>
    <b v="0"/>
    <n v="410"/>
    <b v="1"/>
    <s v="technology/hardware"/>
    <n v="1.6828125"/>
    <n v="10.507317073170732"/>
    <s v="technology"/>
    <s v="hardware"/>
    <x v="2058"/>
    <d v="2015-07-23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37620400"/>
    <n v="1450880854"/>
    <b v="0"/>
    <n v="375"/>
    <b v="1"/>
    <s v="technology/hardware"/>
    <n v="1.4345666666666668"/>
    <n v="114.76533333333333"/>
    <s v="technology"/>
    <s v="hardware"/>
    <x v="2059"/>
    <d v="2015-07-23T03:0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37620400"/>
    <n v="1400945150"/>
    <b v="0"/>
    <n v="1364"/>
    <b v="1"/>
    <s v="technology/hardware"/>
    <n v="1.964"/>
    <n v="35.997067448680355"/>
    <s v="technology"/>
    <s v="hardware"/>
    <x v="2060"/>
    <d v="2015-07-23T03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37620400"/>
    <n v="1480616454"/>
    <b v="0"/>
    <n v="35"/>
    <b v="1"/>
    <s v="technology/hardware"/>
    <n v="1.0791999999999999"/>
    <n v="154.17142857142858"/>
    <s v="technology"/>
    <s v="hardware"/>
    <x v="2061"/>
    <d v="2015-07-23T03:00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37620400"/>
    <n v="1456218698"/>
    <b v="0"/>
    <n v="203"/>
    <b v="1"/>
    <s v="technology/hardware"/>
    <n v="1.14977"/>
    <n v="566.38916256157631"/>
    <s v="technology"/>
    <s v="hardware"/>
    <x v="2062"/>
    <d v="2015-07-23T03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37620400"/>
    <n v="1460482501"/>
    <b v="0"/>
    <n v="49"/>
    <b v="1"/>
    <s v="technology/hardware"/>
    <n v="1.4804999999999999"/>
    <n v="120.85714285714286"/>
    <s v="technology"/>
    <s v="hardware"/>
    <x v="2063"/>
    <d v="2015-07-23T03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437620400"/>
    <n v="1366879523"/>
    <b v="0"/>
    <n v="5812"/>
    <b v="1"/>
    <s v="technology/hardware"/>
    <n v="1.9116676082790633"/>
    <n v="86.163845492085343"/>
    <s v="technology"/>
    <s v="hardware"/>
    <x v="2064"/>
    <d v="2015-07-23T03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437620400"/>
    <n v="1385366429"/>
    <b v="0"/>
    <n v="1556"/>
    <b v="1"/>
    <s v="technology/hardware"/>
    <n v="1.99215125"/>
    <n v="51.212114395886893"/>
    <s v="technology"/>
    <s v="hardware"/>
    <x v="2065"/>
    <d v="2015-07-23T03:00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37620400"/>
    <n v="1406226683"/>
    <b v="0"/>
    <n v="65"/>
    <b v="1"/>
    <s v="technology/hardware"/>
    <n v="2.1859999999999999"/>
    <n v="67.261538461538464"/>
    <s v="technology"/>
    <s v="hardware"/>
    <x v="2066"/>
    <d v="2015-07-23T03:00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7620400"/>
    <n v="1429648176"/>
    <b v="0"/>
    <n v="10"/>
    <b v="1"/>
    <s v="technology/hardware"/>
    <n v="1.2686868686868686"/>
    <n v="62.8"/>
    <s v="technology"/>
    <s v="hardware"/>
    <x v="2067"/>
    <d v="2015-07-23T03:0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37620400"/>
    <n v="1474402315"/>
    <b v="0"/>
    <n v="76"/>
    <b v="1"/>
    <s v="technology/hardware"/>
    <n v="1.0522388"/>
    <n v="346.13118421052633"/>
    <s v="technology"/>
    <s v="hardware"/>
    <x v="2068"/>
    <d v="2015-07-23T03:00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37620400"/>
    <n v="1449098391"/>
    <b v="0"/>
    <n v="263"/>
    <b v="1"/>
    <s v="technology/hardware"/>
    <n v="1.2840666000000001"/>
    <n v="244.11912547528519"/>
    <s v="technology"/>
    <s v="hardware"/>
    <x v="2069"/>
    <d v="2015-07-23T0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37620400"/>
    <n v="1464536723"/>
    <b v="0"/>
    <n v="1530"/>
    <b v="1"/>
    <s v="technology/hardware"/>
    <n v="3.1732719999999999"/>
    <n v="259.25424836601309"/>
    <s v="technology"/>
    <s v="hardware"/>
    <x v="2070"/>
    <d v="2015-07-23T03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37620400"/>
    <n v="1471502484"/>
    <b v="0"/>
    <n v="278"/>
    <b v="1"/>
    <s v="technology/hardware"/>
    <n v="2.8073000000000001"/>
    <n v="201.96402877697841"/>
    <s v="technology"/>
    <s v="hardware"/>
    <x v="2071"/>
    <d v="2015-07-23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37620400"/>
    <n v="1460037432"/>
    <b v="0"/>
    <n v="350"/>
    <b v="1"/>
    <s v="technology/hardware"/>
    <n v="1.1073146853146854"/>
    <n v="226.20857142857142"/>
    <s v="technology"/>
    <s v="hardware"/>
    <x v="2072"/>
    <d v="2015-07-23T03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7620400"/>
    <n v="1427212918"/>
    <b v="0"/>
    <n v="470"/>
    <b v="1"/>
    <s v="technology/hardware"/>
    <n v="1.5260429999999998"/>
    <n v="324.69"/>
    <s v="technology"/>
    <s v="hardware"/>
    <x v="2073"/>
    <d v="2015-07-23T03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37620400"/>
    <n v="1459972182"/>
    <b v="0"/>
    <n v="3"/>
    <b v="1"/>
    <s v="technology/hardware"/>
    <n v="1.0249999999999999"/>
    <n v="205"/>
    <s v="technology"/>
    <s v="hardware"/>
    <x v="2074"/>
    <d v="2015-07-23T03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437620400"/>
    <n v="1372177288"/>
    <b v="0"/>
    <n v="8200"/>
    <b v="1"/>
    <s v="technology/hardware"/>
    <n v="16.783738373837384"/>
    <n v="20.465926829268295"/>
    <s v="technology"/>
    <s v="hardware"/>
    <x v="2075"/>
    <d v="2015-07-23T03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37620400"/>
    <n v="1402693689"/>
    <b v="0"/>
    <n v="8359"/>
    <b v="1"/>
    <s v="technology/hardware"/>
    <n v="5.4334915642458101"/>
    <n v="116.35303146309367"/>
    <s v="technology"/>
    <s v="hardware"/>
    <x v="2076"/>
    <d v="2015-07-23T03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7620400"/>
    <n v="1428541276"/>
    <b v="0"/>
    <n v="188"/>
    <b v="1"/>
    <s v="technology/hardware"/>
    <n v="1.1550800000000001"/>
    <n v="307.20212765957444"/>
    <s v="technology"/>
    <s v="hardware"/>
    <x v="2077"/>
    <d v="2015-07-23T0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37620400"/>
    <n v="1479493857"/>
    <b v="0"/>
    <n v="48"/>
    <b v="1"/>
    <s v="technology/hardware"/>
    <n v="1.3120499999999999"/>
    <n v="546.6875"/>
    <s v="technology"/>
    <s v="hardware"/>
    <x v="2078"/>
    <d v="2015-07-23T03:00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7620400"/>
    <n v="1432659793"/>
    <b v="0"/>
    <n v="607"/>
    <b v="1"/>
    <s v="technology/hardware"/>
    <n v="2.8816999999999999"/>
    <n v="47.474464579901152"/>
    <s v="technology"/>
    <s v="hardware"/>
    <x v="2079"/>
    <d v="2015-07-23T0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37620400"/>
    <n v="1444690700"/>
    <b v="0"/>
    <n v="50"/>
    <b v="1"/>
    <s v="technology/hardware"/>
    <n v="5.0780000000000003"/>
    <n v="101.56"/>
    <s v="technology"/>
    <s v="hardware"/>
    <x v="2080"/>
    <d v="2015-07-23T03:00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437620400"/>
    <n v="1333597555"/>
    <b v="0"/>
    <n v="55"/>
    <b v="1"/>
    <s v="music/indie rock"/>
    <n v="1.1457142857142857"/>
    <n v="72.909090909090907"/>
    <s v="music"/>
    <s v="indie rock"/>
    <x v="2081"/>
    <d v="2015-07-23T03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437620400"/>
    <n v="1316919196"/>
    <b v="0"/>
    <n v="38"/>
    <b v="1"/>
    <s v="music/indie rock"/>
    <n v="1.1073333333333333"/>
    <n v="43.710526315789473"/>
    <s v="music"/>
    <s v="indie rock"/>
    <x v="2082"/>
    <d v="2015-07-23T03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437620400"/>
    <n v="1336238395"/>
    <b v="0"/>
    <n v="25"/>
    <b v="1"/>
    <s v="music/indie rock"/>
    <n v="1.1333333333333333"/>
    <n v="34"/>
    <s v="music"/>
    <s v="indie rock"/>
    <x v="2083"/>
    <d v="2015-07-23T03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437620400"/>
    <n v="1396468782"/>
    <b v="0"/>
    <n v="46"/>
    <b v="1"/>
    <s v="music/indie rock"/>
    <n v="1.0833333333333333"/>
    <n v="70.652173913043484"/>
    <s v="music"/>
    <s v="indie rock"/>
    <x v="2084"/>
    <d v="2015-07-23T03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437620400"/>
    <n v="1339790587"/>
    <b v="0"/>
    <n v="83"/>
    <b v="1"/>
    <s v="music/indie rock"/>
    <n v="1.2353333333333334"/>
    <n v="89.301204819277103"/>
    <s v="music"/>
    <s v="indie rock"/>
    <x v="2085"/>
    <d v="2015-07-23T03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437620400"/>
    <n v="1321200332"/>
    <b v="0"/>
    <n v="35"/>
    <b v="1"/>
    <s v="music/indie rock"/>
    <n v="1.0069999999999999"/>
    <n v="115.08571428571429"/>
    <s v="music"/>
    <s v="indie rock"/>
    <x v="2086"/>
    <d v="2015-07-23T0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437620400"/>
    <n v="1312865658"/>
    <b v="0"/>
    <n v="25"/>
    <b v="1"/>
    <s v="music/indie rock"/>
    <n v="1.0353333333333334"/>
    <n v="62.12"/>
    <s v="music"/>
    <s v="indie rock"/>
    <x v="2087"/>
    <d v="2015-07-23T03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437620400"/>
    <n v="1281028152"/>
    <b v="0"/>
    <n v="75"/>
    <b v="1"/>
    <s v="music/indie rock"/>
    <n v="1.1551066666666667"/>
    <n v="46.204266666666669"/>
    <s v="music"/>
    <s v="indie rock"/>
    <x v="2088"/>
    <d v="2015-07-23T03:00:00"/>
  </r>
  <r>
    <n v="2089"/>
    <s v="Little Moses EP"/>
    <s v="Little Moses is trying to record their first EP, and we can't do it without your help!"/>
    <n v="2500"/>
    <n v="3010.01"/>
    <x v="0"/>
    <s v="US"/>
    <s v="USD"/>
    <n v="1437620400"/>
    <n v="1372384194"/>
    <b v="0"/>
    <n v="62"/>
    <b v="1"/>
    <s v="music/indie rock"/>
    <n v="1.2040040000000001"/>
    <n v="48.54854838709678"/>
    <s v="music"/>
    <s v="indie rock"/>
    <x v="2089"/>
    <d v="2015-07-23T03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437620400"/>
    <n v="1359104955"/>
    <b v="0"/>
    <n v="160"/>
    <b v="1"/>
    <s v="music/indie rock"/>
    <n v="1.1504037499999999"/>
    <n v="57.520187499999999"/>
    <s v="music"/>
    <s v="indie rock"/>
    <x v="2090"/>
    <d v="2015-07-23T03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437620400"/>
    <n v="1294818278"/>
    <b v="0"/>
    <n v="246"/>
    <b v="1"/>
    <s v="music/indie rock"/>
    <n v="1.2046777777777777"/>
    <n v="88.147154471544724"/>
    <s v="music"/>
    <s v="indie rock"/>
    <x v="2091"/>
    <d v="2015-07-23T0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437620400"/>
    <n v="1312822732"/>
    <b v="0"/>
    <n v="55"/>
    <b v="1"/>
    <s v="music/indie rock"/>
    <n v="1.0128333333333333"/>
    <n v="110.49090909090908"/>
    <s v="music"/>
    <s v="indie rock"/>
    <x v="2092"/>
    <d v="2015-07-23T03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437620400"/>
    <n v="1351024232"/>
    <b v="0"/>
    <n v="23"/>
    <b v="1"/>
    <s v="music/indie rock"/>
    <n v="1.0246666666666666"/>
    <n v="66.826086956521735"/>
    <s v="music"/>
    <s v="indie rock"/>
    <x v="2093"/>
    <d v="2015-07-23T03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437620400"/>
    <n v="1327969730"/>
    <b v="0"/>
    <n v="72"/>
    <b v="1"/>
    <s v="music/indie rock"/>
    <n v="1.2054285714285715"/>
    <n v="58.597222222222221"/>
    <s v="music"/>
    <s v="indie rock"/>
    <x v="2094"/>
    <d v="2015-07-23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437620400"/>
    <n v="1312392973"/>
    <b v="0"/>
    <n v="22"/>
    <b v="1"/>
    <s v="music/indie rock"/>
    <n v="1"/>
    <n v="113.63636363636364"/>
    <s v="music"/>
    <s v="indie rock"/>
    <x v="2095"/>
    <d v="2015-07-23T03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437620400"/>
    <n v="1349892735"/>
    <b v="0"/>
    <n v="14"/>
    <b v="1"/>
    <s v="music/indie rock"/>
    <n v="1.0166666666666666"/>
    <n v="43.571428571428569"/>
    <s v="music"/>
    <s v="indie rock"/>
    <x v="2096"/>
    <d v="2015-07-23T03:00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437620400"/>
    <n v="1317564135"/>
    <b v="0"/>
    <n v="38"/>
    <b v="1"/>
    <s v="music/indie rock"/>
    <n v="1"/>
    <n v="78.94736842105263"/>
    <s v="music"/>
    <s v="indie rock"/>
    <x v="2097"/>
    <d v="2015-07-23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437620400"/>
    <n v="1328582635"/>
    <b v="0"/>
    <n v="32"/>
    <b v="1"/>
    <s v="music/indie rock"/>
    <n v="1.0033333333333334"/>
    <n v="188.125"/>
    <s v="music"/>
    <s v="indie rock"/>
    <x v="2098"/>
    <d v="2015-07-23T03:00:00"/>
  </r>
  <r>
    <n v="2099"/>
    <s v="Roosevelt Died."/>
    <s v="Our tour van died, we need help!"/>
    <n v="3000"/>
    <n v="3971"/>
    <x v="0"/>
    <s v="US"/>
    <s v="USD"/>
    <n v="1437620400"/>
    <n v="1434650084"/>
    <b v="0"/>
    <n v="63"/>
    <b v="1"/>
    <s v="music/indie rock"/>
    <n v="1.3236666666666668"/>
    <n v="63.031746031746032"/>
    <s v="music"/>
    <s v="indie rock"/>
    <x v="2099"/>
    <d v="2015-07-23T03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437620400"/>
    <n v="1339704141"/>
    <b v="0"/>
    <n v="27"/>
    <b v="1"/>
    <s v="music/indie rock"/>
    <n v="1.3666666666666667"/>
    <n v="30.37037037037037"/>
    <s v="music"/>
    <s v="indie rock"/>
    <x v="2100"/>
    <d v="2015-07-23T0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437620400"/>
    <n v="1323920114"/>
    <b v="0"/>
    <n v="44"/>
    <b v="1"/>
    <s v="music/indie rock"/>
    <n v="1.1325000000000001"/>
    <n v="51.477272727272727"/>
    <s v="music"/>
    <s v="indie rock"/>
    <x v="2101"/>
    <d v="2015-07-23T03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437620400"/>
    <n v="1302036648"/>
    <b v="0"/>
    <n v="38"/>
    <b v="1"/>
    <s v="music/indie rock"/>
    <n v="1.36"/>
    <n v="35.789473684210527"/>
    <s v="music"/>
    <s v="indie rock"/>
    <x v="2102"/>
    <d v="2015-07-23T03:00:00"/>
  </r>
  <r>
    <n v="2103"/>
    <s v="Matthew Moon's New Album"/>
    <s v="Indie rocker, Matthew Moon, has something to share with you..."/>
    <n v="7777"/>
    <n v="11364"/>
    <x v="0"/>
    <s v="US"/>
    <s v="USD"/>
    <n v="1437620400"/>
    <n v="1349892427"/>
    <b v="0"/>
    <n v="115"/>
    <b v="1"/>
    <s v="music/indie rock"/>
    <n v="1.4612318374694613"/>
    <n v="98.817391304347822"/>
    <s v="music"/>
    <s v="indie rock"/>
    <x v="2103"/>
    <d v="2015-07-23T03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437620400"/>
    <n v="1367286434"/>
    <b v="0"/>
    <n v="37"/>
    <b v="1"/>
    <s v="music/indie rock"/>
    <n v="1.2949999999999999"/>
    <n v="28"/>
    <s v="music"/>
    <s v="indie rock"/>
    <x v="2104"/>
    <d v="2015-07-23T03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37620400"/>
    <n v="1415472953"/>
    <b v="0"/>
    <n v="99"/>
    <b v="1"/>
    <s v="music/indie rock"/>
    <n v="2.54"/>
    <n v="51.313131313131315"/>
    <s v="music"/>
    <s v="indie rock"/>
    <x v="2105"/>
    <d v="2015-07-23T0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437620400"/>
    <n v="1356584974"/>
    <b v="0"/>
    <n v="44"/>
    <b v="1"/>
    <s v="music/indie rock"/>
    <n v="1.0704545454545455"/>
    <n v="53.522727272727273"/>
    <s v="music"/>
    <s v="indie rock"/>
    <x v="2106"/>
    <d v="2015-07-23T03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37620400"/>
    <n v="1413997393"/>
    <b v="0"/>
    <n v="58"/>
    <b v="1"/>
    <s v="music/indie rock"/>
    <n v="1.0773299999999999"/>
    <n v="37.149310344827583"/>
    <s v="music"/>
    <s v="indie rock"/>
    <x v="2107"/>
    <d v="2015-07-23T03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437620400"/>
    <n v="1344917580"/>
    <b v="0"/>
    <n v="191"/>
    <b v="1"/>
    <s v="music/indie rock"/>
    <n v="1.0731250000000001"/>
    <n v="89.895287958115176"/>
    <s v="music"/>
    <s v="indie rock"/>
    <x v="2108"/>
    <d v="2015-07-23T03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7620400"/>
    <n v="1433523617"/>
    <b v="0"/>
    <n v="40"/>
    <b v="1"/>
    <s v="music/indie rock"/>
    <n v="1.06525"/>
    <n v="106.52500000000001"/>
    <s v="music"/>
    <s v="indie rock"/>
    <x v="2109"/>
    <d v="2015-07-23T03:00:0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37620400"/>
    <n v="1398873969"/>
    <b v="0"/>
    <n v="38"/>
    <b v="1"/>
    <s v="music/indie rock"/>
    <n v="1.0035000000000001"/>
    <n v="52.815789473684212"/>
    <s v="music"/>
    <s v="indie rock"/>
    <x v="2110"/>
    <d v="2015-07-23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437620400"/>
    <n v="1307594625"/>
    <b v="0"/>
    <n v="39"/>
    <b v="1"/>
    <s v="music/indie rock"/>
    <n v="1.0649999999999999"/>
    <n v="54.615384615384613"/>
    <s v="music"/>
    <s v="indie rock"/>
    <x v="2111"/>
    <d v="2015-07-23T03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437620400"/>
    <n v="1364854593"/>
    <b v="0"/>
    <n v="11"/>
    <b v="1"/>
    <s v="music/indie rock"/>
    <n v="1"/>
    <n v="27.272727272727273"/>
    <s v="music"/>
    <s v="indie rock"/>
    <x v="2112"/>
    <d v="2015-07-23T03:00:00"/>
  </r>
  <r>
    <n v="2113"/>
    <s v="Summer Underground // Honeycomb LP"/>
    <s v="Help us fund our second full-length album Honeycomb!"/>
    <n v="7000"/>
    <n v="7340"/>
    <x v="0"/>
    <s v="US"/>
    <s v="USD"/>
    <n v="1437620400"/>
    <n v="1408481176"/>
    <b v="0"/>
    <n v="107"/>
    <b v="1"/>
    <s v="music/indie rock"/>
    <n v="1.0485714285714285"/>
    <n v="68.598130841121488"/>
    <s v="music"/>
    <s v="indie rock"/>
    <x v="2113"/>
    <d v="2015-07-23T03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437620400"/>
    <n v="1286480070"/>
    <b v="0"/>
    <n v="147"/>
    <b v="1"/>
    <s v="music/indie rock"/>
    <n v="1.0469999999999999"/>
    <n v="35.612244897959187"/>
    <s v="music"/>
    <s v="indie rock"/>
    <x v="2114"/>
    <d v="2015-07-23T03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437620400"/>
    <n v="1295575001"/>
    <b v="0"/>
    <n v="36"/>
    <b v="1"/>
    <s v="music/indie rock"/>
    <n v="2.2566666666666668"/>
    <n v="94.027777777777771"/>
    <s v="music"/>
    <s v="indie rock"/>
    <x v="2115"/>
    <d v="2015-07-23T03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437620400"/>
    <n v="1345056003"/>
    <b v="0"/>
    <n v="92"/>
    <b v="1"/>
    <s v="music/indie rock"/>
    <n v="1.0090416666666666"/>
    <n v="526.45652173913038"/>
    <s v="music"/>
    <s v="indie rock"/>
    <x v="2116"/>
    <d v="2015-07-23T03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37620400"/>
    <n v="1444699549"/>
    <b v="0"/>
    <n v="35"/>
    <b v="1"/>
    <s v="music/indie rock"/>
    <n v="1.4775"/>
    <n v="50.657142857142858"/>
    <s v="music"/>
    <s v="indie rock"/>
    <x v="2117"/>
    <d v="2015-07-23T03:00:00"/>
  </r>
  <r>
    <n v="2118"/>
    <s v="PORCHES. vs. THE U.S.A."/>
    <s v="PORCHES.  and Documentarians tour from New York to San Francisco and back."/>
    <n v="1000"/>
    <n v="1346.11"/>
    <x v="0"/>
    <s v="US"/>
    <s v="USD"/>
    <n v="1437620400"/>
    <n v="1308946136"/>
    <b v="0"/>
    <n v="17"/>
    <b v="1"/>
    <s v="music/indie rock"/>
    <n v="1.3461099999999999"/>
    <n v="79.182941176470578"/>
    <s v="music"/>
    <s v="indie rock"/>
    <x v="2118"/>
    <d v="2015-07-23T03:00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437620400"/>
    <n v="1342494445"/>
    <b v="0"/>
    <n v="22"/>
    <b v="1"/>
    <s v="music/indie rock"/>
    <n v="1.0075000000000001"/>
    <n v="91.590909090909093"/>
    <s v="music"/>
    <s v="indie rock"/>
    <x v="2119"/>
    <d v="2015-07-23T03:00:00"/>
  </r>
  <r>
    <n v="2120"/>
    <s v="Hearty Har Full Length Album"/>
    <s v="&lt;3_x000a_Coming in from outer space. Help Hearty Har record their 1st album!!"/>
    <n v="8000"/>
    <n v="8070.43"/>
    <x v="0"/>
    <s v="US"/>
    <s v="USD"/>
    <n v="1437620400"/>
    <n v="1384384136"/>
    <b v="0"/>
    <n v="69"/>
    <b v="1"/>
    <s v="music/indie rock"/>
    <n v="1.00880375"/>
    <n v="116.96275362318841"/>
    <s v="music"/>
    <s v="indie rock"/>
    <x v="2120"/>
    <d v="2015-07-23T03:00:00"/>
  </r>
  <r>
    <n v="2121"/>
    <s v="Legend of Decay"/>
    <s v="Join us on an epic journey to discover a millennia old secret which will change the world forever."/>
    <n v="50000"/>
    <n v="284"/>
    <x v="2"/>
    <s v="CH"/>
    <s v="CHF"/>
    <n v="1437620400"/>
    <n v="1481564948"/>
    <b v="0"/>
    <n v="10"/>
    <b v="0"/>
    <s v="games/video games"/>
    <n v="5.6800000000000002E-3"/>
    <n v="28.4"/>
    <s v="games"/>
    <s v="video games"/>
    <x v="2121"/>
    <d v="2015-07-23T03:00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37620400"/>
    <n v="1481181169"/>
    <b v="0"/>
    <n v="3"/>
    <b v="0"/>
    <s v="games/video games"/>
    <n v="3.875E-3"/>
    <n v="103.33333333333333"/>
    <s v="games"/>
    <s v="video games"/>
    <x v="2122"/>
    <d v="2015-07-23T0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437620400"/>
    <n v="1263982307"/>
    <b v="0"/>
    <n v="5"/>
    <b v="0"/>
    <s v="games/video games"/>
    <n v="0.1"/>
    <n v="10"/>
    <s v="games"/>
    <s v="video games"/>
    <x v="2123"/>
    <d v="2015-07-23T03:00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437620400"/>
    <n v="1286930435"/>
    <b v="0"/>
    <n v="5"/>
    <b v="0"/>
    <s v="games/video games"/>
    <n v="0.10454545454545454"/>
    <n v="23"/>
    <s v="games"/>
    <s v="video games"/>
    <x v="2124"/>
    <d v="2015-07-23T0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7620400"/>
    <n v="1436142833"/>
    <b v="0"/>
    <n v="27"/>
    <b v="0"/>
    <s v="games/video games"/>
    <n v="1.4200000000000001E-2"/>
    <n v="31.555555555555557"/>
    <s v="games"/>
    <s v="video games"/>
    <x v="2125"/>
    <d v="2015-07-23T03:00:0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37620400"/>
    <n v="1415488887"/>
    <b v="0"/>
    <n v="2"/>
    <b v="0"/>
    <s v="games/video games"/>
    <n v="5.0000000000000001E-4"/>
    <n v="5"/>
    <s v="games"/>
    <s v="video games"/>
    <x v="2126"/>
    <d v="2015-07-23T03:00:00"/>
  </r>
  <r>
    <n v="2127"/>
    <s v="Three Monkeys - Part 1: Into the Abyss"/>
    <s v="Three Monkeys is an audio adventure game for PC."/>
    <n v="28000"/>
    <n v="8076"/>
    <x v="2"/>
    <s v="GB"/>
    <s v="GBP"/>
    <n v="1437620400"/>
    <n v="1423570063"/>
    <b v="0"/>
    <n v="236"/>
    <b v="0"/>
    <s v="games/video games"/>
    <n v="0.28842857142857142"/>
    <n v="34.220338983050844"/>
    <s v="games"/>
    <s v="video games"/>
    <x v="2127"/>
    <d v="2015-07-23T03:00:0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37620400"/>
    <n v="1406140369"/>
    <b v="0"/>
    <n v="1"/>
    <b v="0"/>
    <s v="games/video games"/>
    <n v="1.6666666666666668E-3"/>
    <n v="25"/>
    <s v="games"/>
    <s v="video games"/>
    <x v="2128"/>
    <d v="2015-07-23T03:00:0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37620400"/>
    <n v="1454978100"/>
    <b v="0"/>
    <n v="12"/>
    <b v="0"/>
    <s v="games/video games"/>
    <n v="0.11799999999999999"/>
    <n v="19.666666666666668"/>
    <s v="games"/>
    <s v="video games"/>
    <x v="2129"/>
    <d v="2015-07-23T03:00:00"/>
  </r>
  <r>
    <n v="2130"/>
    <s v="Wondrous Adventures: A Kid's Game"/>
    <s v="You are the hero tasked to save your home from the villainous Sanword."/>
    <n v="42000"/>
    <n v="85"/>
    <x v="2"/>
    <s v="US"/>
    <s v="USD"/>
    <n v="1437620400"/>
    <n v="1405130663"/>
    <b v="0"/>
    <n v="4"/>
    <b v="0"/>
    <s v="games/video games"/>
    <n v="2.0238095238095236E-3"/>
    <n v="21.25"/>
    <s v="games"/>
    <s v="video games"/>
    <x v="2130"/>
    <d v="2015-07-23T03:00:0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7620400"/>
    <n v="1434085091"/>
    <b v="0"/>
    <n v="3"/>
    <b v="0"/>
    <s v="games/video games"/>
    <n v="0.05"/>
    <n v="8.3333333333333339"/>
    <s v="games"/>
    <s v="video games"/>
    <x v="2131"/>
    <d v="2015-07-23T03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437620400"/>
    <n v="1388835692"/>
    <b v="0"/>
    <n v="99"/>
    <b v="0"/>
    <s v="games/video games"/>
    <n v="2.1129899999999997E-2"/>
    <n v="21.34333333333333"/>
    <s v="games"/>
    <s v="video games"/>
    <x v="2132"/>
    <d v="2015-07-23T03:00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437620400"/>
    <n v="1300328399"/>
    <b v="0"/>
    <n v="3"/>
    <b v="0"/>
    <s v="games/video games"/>
    <n v="1.6E-2"/>
    <n v="5.333333333333333"/>
    <s v="games"/>
    <s v="video games"/>
    <x v="2133"/>
    <d v="2015-07-23T03:00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437620400"/>
    <n v="1364505391"/>
    <b v="0"/>
    <n v="3"/>
    <b v="0"/>
    <s v="games/video games"/>
    <n v="1.7333333333333333E-2"/>
    <n v="34.666666666666664"/>
    <s v="games"/>
    <s v="video games"/>
    <x v="2134"/>
    <d v="2015-07-23T03:00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437620400"/>
    <n v="1346800033"/>
    <b v="0"/>
    <n v="22"/>
    <b v="0"/>
    <s v="games/video games"/>
    <n v="9.5600000000000004E-2"/>
    <n v="21.727272727272727"/>
    <s v="games"/>
    <s v="video games"/>
    <x v="2135"/>
    <d v="2015-07-23T03:00:0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437620400"/>
    <n v="1379592786"/>
    <b v="0"/>
    <n v="4"/>
    <b v="0"/>
    <s v="games/video games"/>
    <n v="5.9612499999999998E-4"/>
    <n v="11.922499999999999"/>
    <s v="games"/>
    <s v="video games"/>
    <x v="2136"/>
    <d v="2015-07-23T03:00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37620400"/>
    <n v="1415212229"/>
    <b v="0"/>
    <n v="534"/>
    <b v="0"/>
    <s v="games/video games"/>
    <n v="0.28405999999999998"/>
    <n v="26.59737827715356"/>
    <s v="games"/>
    <s v="video games"/>
    <x v="2137"/>
    <d v="2015-07-23T03:00:00"/>
  </r>
  <r>
    <n v="2138"/>
    <s v="Tales Of Tameria - Dawning Light"/>
    <s v="A game with a mixture of a few genres from RPG, Simulation and to adventure elements."/>
    <n v="1000"/>
    <n v="128"/>
    <x v="2"/>
    <s v="GB"/>
    <s v="GBP"/>
    <n v="1437620400"/>
    <n v="1381364339"/>
    <b v="0"/>
    <n v="12"/>
    <b v="0"/>
    <s v="games/video games"/>
    <n v="0.128"/>
    <n v="10.666666666666666"/>
    <s v="games"/>
    <s v="video games"/>
    <x v="2138"/>
    <d v="2015-07-23T03:00:0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37620400"/>
    <n v="1475604008"/>
    <b v="0"/>
    <n v="56"/>
    <b v="0"/>
    <s v="games/video games"/>
    <n v="5.4199999999999998E-2"/>
    <n v="29.035714285714285"/>
    <s v="games"/>
    <s v="video games"/>
    <x v="2139"/>
    <d v="2015-07-23T03:00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437620400"/>
    <n v="1355342424"/>
    <b v="0"/>
    <n v="11"/>
    <b v="0"/>
    <s v="games/video games"/>
    <n v="1.1199999999999999E-3"/>
    <n v="50.909090909090907"/>
    <s v="games"/>
    <s v="video games"/>
    <x v="2140"/>
    <d v="2015-07-23T03:00:0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37620400"/>
    <n v="1413351559"/>
    <b v="0"/>
    <n v="0"/>
    <b v="0"/>
    <s v="games/video games"/>
    <n v="0"/>
    <e v="#DIV/0!"/>
    <s v="games"/>
    <s v="video games"/>
    <x v="2141"/>
    <d v="2015-07-23T03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37620400"/>
    <n v="1449075010"/>
    <b v="0"/>
    <n v="12"/>
    <b v="0"/>
    <s v="games/video games"/>
    <n v="5.7238095238095241E-2"/>
    <n v="50.083333333333336"/>
    <s v="games"/>
    <s v="video games"/>
    <x v="2142"/>
    <d v="2015-07-23T03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437620400"/>
    <n v="1275599812"/>
    <b v="0"/>
    <n v="5"/>
    <b v="0"/>
    <s v="games/video games"/>
    <n v="0.1125"/>
    <n v="45"/>
    <s v="games"/>
    <s v="video games"/>
    <x v="2143"/>
    <d v="2015-07-23T03:00:00"/>
  </r>
  <r>
    <n v="2144"/>
    <s v="Project Starborn"/>
    <s v="A thousand community-built sandbox games (and more!) with a fully-customizable game engine."/>
    <n v="35500"/>
    <n v="607"/>
    <x v="2"/>
    <s v="US"/>
    <s v="USD"/>
    <n v="1437620400"/>
    <n v="1376399240"/>
    <b v="0"/>
    <n v="24"/>
    <b v="0"/>
    <s v="games/video games"/>
    <n v="1.7098591549295775E-2"/>
    <n v="25.291666666666668"/>
    <s v="games"/>
    <s v="video games"/>
    <x v="2144"/>
    <d v="2015-07-23T03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437620400"/>
    <n v="1382938914"/>
    <b v="0"/>
    <n v="89"/>
    <b v="0"/>
    <s v="games/video games"/>
    <n v="0.30433333333333334"/>
    <n v="51.292134831460672"/>
    <s v="games"/>
    <s v="video games"/>
    <x v="2145"/>
    <d v="2015-07-23T03:00:0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37620400"/>
    <n v="1453997910"/>
    <b v="0"/>
    <n v="1"/>
    <b v="0"/>
    <s v="games/video games"/>
    <n v="2.0000000000000001E-4"/>
    <n v="1"/>
    <s v="games"/>
    <s v="video games"/>
    <x v="2146"/>
    <d v="2015-07-23T03:00:00"/>
  </r>
  <r>
    <n v="2147"/>
    <s v="Johnny Rocketfingers 3"/>
    <s v="A Point and Click Adventure on Steroids."/>
    <n v="390000"/>
    <n v="2716"/>
    <x v="2"/>
    <s v="US"/>
    <s v="USD"/>
    <n v="1437620400"/>
    <n v="1413356748"/>
    <b v="0"/>
    <n v="55"/>
    <b v="0"/>
    <s v="games/video games"/>
    <n v="6.9641025641025639E-3"/>
    <n v="49.381818181818183"/>
    <s v="games"/>
    <s v="video games"/>
    <x v="2147"/>
    <d v="2015-07-23T03:00:0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37620400"/>
    <n v="1425404182"/>
    <b v="0"/>
    <n v="2"/>
    <b v="0"/>
    <s v="games/video games"/>
    <n v="0.02"/>
    <n v="1"/>
    <s v="games"/>
    <s v="video games"/>
    <x v="2148"/>
    <d v="2015-07-23T03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437620400"/>
    <n v="1277512556"/>
    <b v="0"/>
    <n v="0"/>
    <b v="0"/>
    <s v="games/video games"/>
    <n v="0"/>
    <e v="#DIV/0!"/>
    <s v="games"/>
    <s v="video games"/>
    <x v="2149"/>
    <d v="2015-07-23T03:00:00"/>
  </r>
  <r>
    <n v="2150"/>
    <s v="The Unknown Door"/>
    <s v="A pixel styled open world detective game."/>
    <n v="50000"/>
    <n v="405"/>
    <x v="2"/>
    <s v="NO"/>
    <s v="NOK"/>
    <n v="1437620400"/>
    <n v="1465800599"/>
    <b v="0"/>
    <n v="4"/>
    <b v="0"/>
    <s v="games/video games"/>
    <n v="8.0999999999999996E-3"/>
    <n v="101.25"/>
    <s v="games"/>
    <s v="video games"/>
    <x v="2150"/>
    <d v="2015-07-23T03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37620400"/>
    <n v="1464639614"/>
    <b v="0"/>
    <n v="6"/>
    <b v="0"/>
    <s v="games/video games"/>
    <n v="2.6222222222222224E-3"/>
    <n v="19.666666666666668"/>
    <s v="games"/>
    <s v="video games"/>
    <x v="2151"/>
    <d v="2015-07-23T03:00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437620400"/>
    <n v="1392321509"/>
    <b v="0"/>
    <n v="4"/>
    <b v="0"/>
    <s v="games/video games"/>
    <n v="1.6666666666666668E-3"/>
    <n v="12.5"/>
    <s v="games"/>
    <s v="video games"/>
    <x v="2152"/>
    <d v="2015-07-23T0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37620400"/>
    <n v="1417470718"/>
    <b v="0"/>
    <n v="4"/>
    <b v="0"/>
    <s v="games/video games"/>
    <n v="9.1244548809124457E-5"/>
    <n v="8.5"/>
    <s v="games"/>
    <s v="video games"/>
    <x v="2153"/>
    <d v="2015-07-23T03:00:00"/>
  </r>
  <r>
    <n v="2154"/>
    <s v="Demigods - Rise of the Children - Part 1 (Design)"/>
    <s v="A Real Time Strategy game based on Greek mythology in a fictional world."/>
    <n v="250"/>
    <n v="2"/>
    <x v="2"/>
    <s v="US"/>
    <s v="USD"/>
    <n v="1437620400"/>
    <n v="1389193827"/>
    <b v="0"/>
    <n v="2"/>
    <b v="0"/>
    <s v="games/video games"/>
    <n v="8.0000000000000002E-3"/>
    <n v="1"/>
    <s v="games"/>
    <s v="video games"/>
    <x v="2154"/>
    <d v="2015-07-23T03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37620400"/>
    <n v="1456854985"/>
    <b v="0"/>
    <n v="5"/>
    <b v="0"/>
    <s v="games/video games"/>
    <n v="2.3E-2"/>
    <n v="23"/>
    <s v="games"/>
    <s v="video games"/>
    <x v="2155"/>
    <d v="2015-07-23T03:00:00"/>
  </r>
  <r>
    <n v="2156"/>
    <s v="Beyond Black Space"/>
    <s v="Captain and manage your ship along with your crew in this deep space adventure! (PC/Linux/Mac)"/>
    <n v="56000"/>
    <n v="1493"/>
    <x v="2"/>
    <s v="US"/>
    <s v="USD"/>
    <n v="1437620400"/>
    <n v="1375475406"/>
    <b v="0"/>
    <n v="83"/>
    <b v="0"/>
    <s v="games/video games"/>
    <n v="2.6660714285714284E-2"/>
    <n v="17.987951807228917"/>
    <s v="games"/>
    <s v="video games"/>
    <x v="2156"/>
    <d v="2015-07-23T03:00:00"/>
  </r>
  <r>
    <n v="2157"/>
    <s v="Nin"/>
    <s v="Gamers and 90's fans unite in this small tale of epic proportions!"/>
    <n v="75000"/>
    <n v="21144"/>
    <x v="2"/>
    <s v="US"/>
    <s v="USD"/>
    <n v="1437620400"/>
    <n v="1479684783"/>
    <b v="0"/>
    <n v="57"/>
    <b v="0"/>
    <s v="games/video games"/>
    <n v="0.28192"/>
    <n v="370.94736842105266"/>
    <s v="games"/>
    <s v="video games"/>
    <x v="2157"/>
    <d v="2015-07-23T03:0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437620400"/>
    <n v="1356121774"/>
    <b v="0"/>
    <n v="311"/>
    <b v="0"/>
    <s v="games/video games"/>
    <n v="6.5900366666666668E-2"/>
    <n v="63.569485530546629"/>
    <s v="games"/>
    <s v="video games"/>
    <x v="2158"/>
    <d v="2015-07-23T03:00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437620400"/>
    <n v="1308245574"/>
    <b v="0"/>
    <n v="2"/>
    <b v="0"/>
    <s v="games/video games"/>
    <n v="7.2222222222222219E-3"/>
    <n v="13"/>
    <s v="games"/>
    <s v="video games"/>
    <x v="2159"/>
    <d v="2015-07-23T03:00:0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437620400"/>
    <n v="1334855105"/>
    <b v="0"/>
    <n v="16"/>
    <b v="0"/>
    <s v="games/video games"/>
    <n v="8.5000000000000006E-3"/>
    <n v="5.3125"/>
    <s v="games"/>
    <s v="video games"/>
    <x v="2160"/>
    <d v="2015-07-23T03:00:00"/>
  </r>
  <r>
    <n v="2161"/>
    <s v="CallMeGhost DEBUT ALBUM preorder!"/>
    <s v="We're trying to fund hard copies of our debut album!"/>
    <n v="400"/>
    <n v="463"/>
    <x v="0"/>
    <s v="US"/>
    <s v="USD"/>
    <n v="1437620400"/>
    <n v="1440448059"/>
    <b v="0"/>
    <n v="13"/>
    <b v="1"/>
    <s v="music/rock"/>
    <n v="1.1575"/>
    <n v="35.615384615384613"/>
    <s v="music"/>
    <s v="rock"/>
    <x v="2161"/>
    <d v="2015-07-23T03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37620400"/>
    <n v="1403547791"/>
    <b v="0"/>
    <n v="58"/>
    <b v="1"/>
    <s v="music/rock"/>
    <n v="1.1226666666666667"/>
    <n v="87.103448275862064"/>
    <s v="music"/>
    <s v="rock"/>
    <x v="2162"/>
    <d v="2015-07-23T03:0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7620400"/>
    <n v="1429306520"/>
    <b v="0"/>
    <n v="44"/>
    <b v="1"/>
    <s v="music/rock"/>
    <n v="1.3220000000000001"/>
    <n v="75.11363636363636"/>
    <s v="music"/>
    <s v="rock"/>
    <x v="2163"/>
    <d v="2015-07-23T03:00:00"/>
  </r>
  <r>
    <n v="2164"/>
    <s v="Rosaline debut record"/>
    <s v="South Florida roots country/rock outfit's long awaited debut record"/>
    <n v="5500"/>
    <n v="5645"/>
    <x v="0"/>
    <s v="US"/>
    <s v="USD"/>
    <n v="1437620400"/>
    <n v="1464196414"/>
    <b v="0"/>
    <n v="83"/>
    <b v="1"/>
    <s v="music/rock"/>
    <n v="1.0263636363636364"/>
    <n v="68.01204819277109"/>
    <s v="music"/>
    <s v="rock"/>
    <x v="2164"/>
    <d v="2015-07-23T03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37620400"/>
    <n v="1457539235"/>
    <b v="0"/>
    <n v="117"/>
    <b v="1"/>
    <s v="music/rock"/>
    <n v="1.3864000000000001"/>
    <n v="29.623931623931625"/>
    <s v="music"/>
    <s v="rock"/>
    <x v="2165"/>
    <d v="2015-07-23T03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37620400"/>
    <n v="1413922018"/>
    <b v="0"/>
    <n v="32"/>
    <b v="1"/>
    <s v="music/rock"/>
    <n v="1.466"/>
    <n v="91.625"/>
    <s v="music"/>
    <s v="rock"/>
    <x v="2166"/>
    <d v="2015-07-23T03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437620400"/>
    <n v="1346463337"/>
    <b v="0"/>
    <n v="8"/>
    <b v="1"/>
    <s v="music/rock"/>
    <n v="1.2"/>
    <n v="22.5"/>
    <s v="music"/>
    <s v="rock"/>
    <x v="2167"/>
    <d v="2015-07-23T03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37620400"/>
    <n v="1484058261"/>
    <b v="0"/>
    <n v="340"/>
    <b v="1"/>
    <s v="music/rock"/>
    <n v="1.215816111111111"/>
    <n v="64.366735294117646"/>
    <s v="music"/>
    <s v="rock"/>
    <x v="2168"/>
    <d v="2015-07-23T0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37620400"/>
    <n v="1488214151"/>
    <b v="0"/>
    <n v="7"/>
    <b v="1"/>
    <s v="music/rock"/>
    <n v="1"/>
    <n v="21.857142857142858"/>
    <s v="music"/>
    <s v="rock"/>
    <x v="2169"/>
    <d v="2015-07-23T03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37620400"/>
    <n v="1436810422"/>
    <b v="0"/>
    <n v="19"/>
    <b v="1"/>
    <s v="music/rock"/>
    <n v="1.8085714285714285"/>
    <n v="33.315789473684212"/>
    <s v="music"/>
    <s v="rock"/>
    <x v="2170"/>
    <d v="2015-07-23T03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7620400"/>
    <n v="1431903495"/>
    <b v="0"/>
    <n v="47"/>
    <b v="1"/>
    <s v="music/rock"/>
    <n v="1.0607500000000001"/>
    <n v="90.276595744680847"/>
    <s v="music"/>
    <s v="rock"/>
    <x v="2171"/>
    <d v="2015-07-23T0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37620400"/>
    <n v="1426773320"/>
    <b v="0"/>
    <n v="13"/>
    <b v="1"/>
    <s v="music/rock"/>
    <n v="1"/>
    <n v="76.92307692307692"/>
    <s v="music"/>
    <s v="rock"/>
    <x v="2172"/>
    <d v="2015-07-23T03:0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437620400"/>
    <n v="1376066243"/>
    <b v="0"/>
    <n v="90"/>
    <b v="1"/>
    <s v="music/rock"/>
    <n v="1.2692857142857144"/>
    <n v="59.233333333333334"/>
    <s v="music"/>
    <s v="rock"/>
    <x v="2173"/>
    <d v="2015-07-23T03:0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37620400"/>
    <n v="1459861307"/>
    <b v="0"/>
    <n v="63"/>
    <b v="1"/>
    <s v="music/rock"/>
    <n v="1.0297499999999999"/>
    <n v="65.38095238095238"/>
    <s v="music"/>
    <s v="rock"/>
    <x v="2174"/>
    <d v="2015-07-23T03:00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37620400"/>
    <n v="1468455186"/>
    <b v="0"/>
    <n v="26"/>
    <b v="1"/>
    <s v="music/rock"/>
    <n v="2.5"/>
    <n v="67.307692307692307"/>
    <s v="music"/>
    <s v="rock"/>
    <x v="2175"/>
    <d v="2015-07-23T03:00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7620400"/>
    <n v="1427987509"/>
    <b v="0"/>
    <n v="71"/>
    <b v="1"/>
    <s v="music/rock"/>
    <n v="1.2602"/>
    <n v="88.74647887323944"/>
    <s v="music"/>
    <s v="rock"/>
    <x v="2176"/>
    <d v="2015-07-23T03:00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37620400"/>
    <n v="1463032867"/>
    <b v="0"/>
    <n v="38"/>
    <b v="1"/>
    <s v="music/rock"/>
    <n v="1.0012000000000001"/>
    <n v="65.868421052631575"/>
    <s v="music"/>
    <s v="rock"/>
    <x v="2177"/>
    <d v="2015-07-23T03:00:0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37620400"/>
    <n v="1482160597"/>
    <b v="0"/>
    <n v="859"/>
    <b v="1"/>
    <s v="music/rock"/>
    <n v="1.3864000000000001"/>
    <n v="40.349243306169967"/>
    <s v="music"/>
    <s v="rock"/>
    <x v="2178"/>
    <d v="2015-07-23T03:00:00"/>
  </r>
  <r>
    <n v="2179"/>
    <s v="Woodhouse EP"/>
    <s v="Woodhouse is making an EP!  If you are a fan of whiskey and loud guitars, contribute to the cause!"/>
    <n v="1000"/>
    <n v="1614"/>
    <x v="0"/>
    <s v="US"/>
    <s v="USD"/>
    <n v="1437620400"/>
    <n v="1426133192"/>
    <b v="0"/>
    <n v="21"/>
    <b v="1"/>
    <s v="music/rock"/>
    <n v="1.6140000000000001"/>
    <n v="76.857142857142861"/>
    <s v="music"/>
    <s v="rock"/>
    <x v="2179"/>
    <d v="2015-07-23T03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37620400"/>
    <n v="1443801868"/>
    <b v="0"/>
    <n v="78"/>
    <b v="1"/>
    <s v="music/rock"/>
    <n v="1.071842"/>
    <n v="68.707820512820518"/>
    <s v="music"/>
    <s v="rock"/>
    <x v="2180"/>
    <d v="2015-07-23T03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37620400"/>
    <n v="1486426053"/>
    <b v="0"/>
    <n v="53"/>
    <b v="1"/>
    <s v="games/tabletop games"/>
    <n v="1.5309999999999999"/>
    <n v="57.773584905660378"/>
    <s v="games"/>
    <s v="tabletop games"/>
    <x v="2181"/>
    <d v="2015-07-23T03:00:0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37620400"/>
    <n v="1409261825"/>
    <b v="0"/>
    <n v="356"/>
    <b v="1"/>
    <s v="games/tabletop games"/>
    <n v="5.2416666666666663"/>
    <n v="44.171348314606739"/>
    <s v="games"/>
    <s v="tabletop games"/>
    <x v="2182"/>
    <d v="2015-07-23T03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37620400"/>
    <n v="1484037977"/>
    <b v="0"/>
    <n v="279"/>
    <b v="1"/>
    <s v="games/tabletop games"/>
    <n v="4.8927777777777779"/>
    <n v="31.566308243727597"/>
    <s v="games"/>
    <s v="tabletop games"/>
    <x v="2183"/>
    <d v="2015-07-23T0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37620400"/>
    <n v="1452530041"/>
    <b v="1"/>
    <n v="266"/>
    <b v="1"/>
    <s v="games/tabletop games"/>
    <n v="2.8473999999999999"/>
    <n v="107.04511278195488"/>
    <s v="games"/>
    <s v="tabletop games"/>
    <x v="2184"/>
    <d v="2015-07-23T03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437620400"/>
    <n v="1360830239"/>
    <b v="0"/>
    <n v="623"/>
    <b v="1"/>
    <s v="games/tabletop games"/>
    <n v="18.569700000000001"/>
    <n v="149.03451043338683"/>
    <s v="games"/>
    <s v="tabletop games"/>
    <x v="2185"/>
    <d v="2015-07-23T03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37620400"/>
    <n v="1470062743"/>
    <b v="0"/>
    <n v="392"/>
    <b v="1"/>
    <s v="games/tabletop games"/>
    <n v="1.0967499999999999"/>
    <n v="55.956632653061227"/>
    <s v="games"/>
    <s v="tabletop games"/>
    <x v="2186"/>
    <d v="2015-07-23T03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37620400"/>
    <n v="1425531666"/>
    <b v="1"/>
    <n v="3562"/>
    <b v="1"/>
    <s v="games/tabletop games"/>
    <n v="10.146425000000001"/>
    <n v="56.970381807973048"/>
    <s v="games"/>
    <s v="tabletop games"/>
    <x v="2187"/>
    <d v="2015-07-23T03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37620400"/>
    <n v="1474380241"/>
    <b v="0"/>
    <n v="514"/>
    <b v="1"/>
    <s v="games/tabletop games"/>
    <n v="4.1217692027666546"/>
    <n v="44.056420233463037"/>
    <s v="games"/>
    <s v="tabletop games"/>
    <x v="2188"/>
    <d v="2015-07-23T03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37620400"/>
    <n v="1460055300"/>
    <b v="0"/>
    <n v="88"/>
    <b v="1"/>
    <s v="games/tabletop games"/>
    <n v="5.0324999999999998"/>
    <n v="68.625"/>
    <s v="games"/>
    <s v="tabletop games"/>
    <x v="2189"/>
    <d v="2015-07-23T03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37620400"/>
    <n v="1455721204"/>
    <b v="0"/>
    <n v="537"/>
    <b v="1"/>
    <s v="games/tabletop games"/>
    <n v="1.8461052631578947"/>
    <n v="65.318435754189949"/>
    <s v="games"/>
    <s v="tabletop games"/>
    <x v="2190"/>
    <d v="2015-07-23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37620400"/>
    <n v="1486065627"/>
    <b v="0"/>
    <n v="25"/>
    <b v="1"/>
    <s v="games/tabletop games"/>
    <n v="1.1973333333333334"/>
    <n v="35.92"/>
    <s v="games"/>
    <s v="tabletop games"/>
    <x v="2191"/>
    <d v="2015-07-23T03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37620400"/>
    <n v="1479414344"/>
    <b v="0"/>
    <n v="3238"/>
    <b v="1"/>
    <s v="games/tabletop games"/>
    <n v="10.812401666666668"/>
    <n v="40.070667078443485"/>
    <s v="games"/>
    <s v="tabletop games"/>
    <x v="2192"/>
    <d v="2015-07-23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37620400"/>
    <n v="1477043072"/>
    <b v="0"/>
    <n v="897"/>
    <b v="1"/>
    <s v="games/tabletop games"/>
    <n v="4.5237333333333334"/>
    <n v="75.647714604236342"/>
    <s v="games"/>
    <s v="tabletop games"/>
    <x v="2193"/>
    <d v="2015-07-23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37620400"/>
    <n v="1456423890"/>
    <b v="0"/>
    <n v="878"/>
    <b v="1"/>
    <s v="games/tabletop games"/>
    <n v="5.3737000000000004"/>
    <n v="61.203872437357631"/>
    <s v="games"/>
    <s v="tabletop games"/>
    <x v="2194"/>
    <d v="2015-07-23T03:00:00"/>
  </r>
  <r>
    <n v="2195"/>
    <s v="Purgatoria: City of Angels"/>
    <s v="A gritty, noir tabletop RPG with a fast-paced combo-based battle system."/>
    <n v="4600"/>
    <n v="5535"/>
    <x v="0"/>
    <s v="US"/>
    <s v="USD"/>
    <n v="1437620400"/>
    <n v="1436725900"/>
    <b v="0"/>
    <n v="115"/>
    <b v="1"/>
    <s v="games/tabletop games"/>
    <n v="1.2032608695652174"/>
    <n v="48.130434782608695"/>
    <s v="games"/>
    <s v="tabletop games"/>
    <x v="2195"/>
    <d v="2015-07-23T03:00:00"/>
  </r>
  <r>
    <n v="2196"/>
    <s v="LACORSA Grand Prix Game (relaunch)"/>
    <s v="Race your friends in style with this classic Grand Prix game."/>
    <n v="14000"/>
    <n v="15937"/>
    <x v="0"/>
    <s v="US"/>
    <s v="USD"/>
    <n v="1437620400"/>
    <n v="1478000502"/>
    <b v="0"/>
    <n v="234"/>
    <b v="1"/>
    <s v="games/tabletop games"/>
    <n v="1.1383571428571428"/>
    <n v="68.106837606837601"/>
    <s v="games"/>
    <s v="tabletop games"/>
    <x v="2196"/>
    <d v="2015-07-23T0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37620400"/>
    <n v="1422540059"/>
    <b v="0"/>
    <n v="4330"/>
    <b v="1"/>
    <s v="games/tabletop games"/>
    <n v="9.5103109999999997"/>
    <n v="65.891300230946882"/>
    <s v="games"/>
    <s v="tabletop games"/>
    <x v="2197"/>
    <d v="2015-07-23T03:00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37620400"/>
    <n v="1444911600"/>
    <b v="0"/>
    <n v="651"/>
    <b v="1"/>
    <s v="games/tabletop games"/>
    <n v="1.3289249999999999"/>
    <n v="81.654377880184327"/>
    <s v="games"/>
    <s v="tabletop games"/>
    <x v="2198"/>
    <d v="2015-07-23T03:00:00"/>
  </r>
  <r>
    <n v="2199"/>
    <s v="Decadolo. Flip it!"/>
    <s v="A new strategic board game designed to flip out your opponent."/>
    <n v="9000"/>
    <n v="13228"/>
    <x v="0"/>
    <s v="IE"/>
    <s v="EUR"/>
    <n v="1437620400"/>
    <n v="1442311198"/>
    <b v="1"/>
    <n v="251"/>
    <b v="1"/>
    <s v="games/tabletop games"/>
    <n v="1.4697777777777778"/>
    <n v="52.701195219123505"/>
    <s v="games"/>
    <s v="tabletop games"/>
    <x v="2199"/>
    <d v="2015-07-23T03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7620400"/>
    <n v="1433775668"/>
    <b v="0"/>
    <n v="263"/>
    <b v="1"/>
    <s v="games/tabletop games"/>
    <n v="5.4215"/>
    <n v="41.228136882129277"/>
    <s v="games"/>
    <s v="tabletop games"/>
    <x v="2200"/>
    <d v="2015-07-23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437620400"/>
    <n v="1357157965"/>
    <b v="0"/>
    <n v="28"/>
    <b v="1"/>
    <s v="music/electronic music"/>
    <n v="3.8271818181818182"/>
    <n v="15.035357142857142"/>
    <s v="music"/>
    <s v="electronic music"/>
    <x v="2201"/>
    <d v="2015-07-23T03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437620400"/>
    <n v="1349209368"/>
    <b v="0"/>
    <n v="721"/>
    <b v="1"/>
    <s v="music/electronic music"/>
    <n v="7.0418124999999998"/>
    <n v="39.066920943134534"/>
    <s v="music"/>
    <s v="electronic music"/>
    <x v="2202"/>
    <d v="2015-07-23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37620400"/>
    <n v="1440535082"/>
    <b v="0"/>
    <n v="50"/>
    <b v="1"/>
    <s v="music/electronic music"/>
    <n v="1.0954999999999999"/>
    <n v="43.82"/>
    <s v="music"/>
    <s v="electronic music"/>
    <x v="2203"/>
    <d v="2015-07-23T03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437620400"/>
    <n v="1360222119"/>
    <b v="0"/>
    <n v="73"/>
    <b v="1"/>
    <s v="music/electronic music"/>
    <n v="1.3286666666666667"/>
    <n v="27.301369863013697"/>
    <s v="music"/>
    <s v="electronic music"/>
    <x v="2204"/>
    <d v="2015-07-23T03:00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437620400"/>
    <n v="1335987789"/>
    <b v="0"/>
    <n v="27"/>
    <b v="1"/>
    <s v="music/electronic music"/>
    <n v="1.52"/>
    <n v="42.222222222222221"/>
    <s v="music"/>
    <s v="electronic music"/>
    <x v="2205"/>
    <d v="2015-07-23T03:00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437620400"/>
    <n v="1333001424"/>
    <b v="0"/>
    <n v="34"/>
    <b v="1"/>
    <s v="music/electronic music"/>
    <n v="1.0272727272727273"/>
    <n v="33.235294117647058"/>
    <s v="music"/>
    <s v="electronic music"/>
    <x v="2206"/>
    <d v="2015-07-23T03:00: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437620400"/>
    <n v="1381984773"/>
    <b v="0"/>
    <n v="7"/>
    <b v="1"/>
    <s v="music/electronic music"/>
    <n v="1"/>
    <n v="285.71428571428572"/>
    <s v="music"/>
    <s v="electronic music"/>
    <x v="2207"/>
    <d v="2015-07-23T03:00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437620400"/>
    <n v="1328649026"/>
    <b v="0"/>
    <n v="24"/>
    <b v="1"/>
    <s v="music/electronic music"/>
    <n v="1.016"/>
    <n v="42.333333333333336"/>
    <s v="music"/>
    <s v="electronic music"/>
    <x v="2208"/>
    <d v="2015-07-23T0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437620400"/>
    <n v="1396524644"/>
    <b v="0"/>
    <n v="15"/>
    <b v="1"/>
    <s v="music/electronic music"/>
    <n v="1.508"/>
    <n v="50.266666666666666"/>
    <s v="music"/>
    <s v="electronic music"/>
    <x v="2209"/>
    <d v="2015-07-23T0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437620400"/>
    <n v="1329442510"/>
    <b v="0"/>
    <n v="72"/>
    <b v="1"/>
    <s v="music/electronic music"/>
    <n v="1.11425"/>
    <n v="61.902777777777779"/>
    <s v="music"/>
    <s v="electronic music"/>
    <x v="2210"/>
    <d v="2015-07-23T03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437620400"/>
    <n v="1395168625"/>
    <b v="0"/>
    <n v="120"/>
    <b v="1"/>
    <s v="music/electronic music"/>
    <n v="1.956"/>
    <n v="40.75"/>
    <s v="music"/>
    <s v="electronic music"/>
    <x v="2211"/>
    <d v="2015-07-23T03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437620400"/>
    <n v="1380650177"/>
    <b v="0"/>
    <n v="123"/>
    <b v="1"/>
    <s v="music/electronic music"/>
    <n v="1.1438333333333333"/>
    <n v="55.796747967479675"/>
    <s v="music"/>
    <s v="electronic music"/>
    <x v="2212"/>
    <d v="2015-07-23T03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7620400"/>
    <n v="1429127379"/>
    <b v="0"/>
    <n v="1"/>
    <b v="1"/>
    <s v="music/electronic music"/>
    <n v="2"/>
    <n v="10"/>
    <s v="music"/>
    <s v="electronic music"/>
    <x v="2213"/>
    <d v="2015-07-23T03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437620400"/>
    <n v="1389121248"/>
    <b v="0"/>
    <n v="24"/>
    <b v="1"/>
    <s v="music/electronic music"/>
    <n v="2.9250166666666666"/>
    <n v="73.125416666666666"/>
    <s v="music"/>
    <s v="electronic music"/>
    <x v="2214"/>
    <d v="2015-07-23T03:00:00"/>
  </r>
  <r>
    <n v="2215"/>
    <s v="&quot;Something to See, Not to Say&quot; - Anemometer's First EP Album"/>
    <s v="Ambient Electro Grind-fest!"/>
    <n v="550"/>
    <n v="860"/>
    <x v="0"/>
    <s v="US"/>
    <s v="USD"/>
    <n v="1437620400"/>
    <n v="1329671572"/>
    <b v="0"/>
    <n v="33"/>
    <b v="1"/>
    <s v="music/electronic music"/>
    <n v="1.5636363636363637"/>
    <n v="26.060606060606062"/>
    <s v="music"/>
    <s v="electronic music"/>
    <x v="2215"/>
    <d v="2015-07-23T03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20400"/>
    <n v="1436464945"/>
    <b v="0"/>
    <n v="14"/>
    <b v="1"/>
    <s v="music/electronic music"/>
    <n v="1.0566666666666666"/>
    <n v="22.642857142857142"/>
    <s v="music"/>
    <s v="electronic music"/>
    <x v="2216"/>
    <d v="2015-07-23T03:0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37620400"/>
    <n v="1445539113"/>
    <b v="0"/>
    <n v="9"/>
    <b v="1"/>
    <s v="music/electronic music"/>
    <n v="1.0119047619047619"/>
    <n v="47.222222222222221"/>
    <s v="music"/>
    <s v="electronic music"/>
    <x v="2217"/>
    <d v="2015-07-23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437620400"/>
    <n v="1344281383"/>
    <b v="0"/>
    <n v="76"/>
    <b v="1"/>
    <s v="music/electronic music"/>
    <n v="1.2283299999999999"/>
    <n v="32.324473684210524"/>
    <s v="music"/>
    <s v="electronic music"/>
    <x v="2218"/>
    <d v="2015-07-23T03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37620400"/>
    <n v="1437412512"/>
    <b v="0"/>
    <n v="19"/>
    <b v="1"/>
    <s v="music/electronic music"/>
    <n v="1.0149999999999999"/>
    <n v="53.421052631578945"/>
    <s v="music"/>
    <s v="electronic music"/>
    <x v="2219"/>
    <d v="2015-07-23T03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437620400"/>
    <n v="1372296436"/>
    <b v="0"/>
    <n v="69"/>
    <b v="1"/>
    <s v="music/electronic music"/>
    <n v="1.0114285714285713"/>
    <n v="51.304347826086953"/>
    <s v="music"/>
    <s v="electronic music"/>
    <x v="2220"/>
    <d v="2015-07-23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37620400"/>
    <n v="1458748809"/>
    <b v="0"/>
    <n v="218"/>
    <b v="1"/>
    <s v="games/tabletop games"/>
    <n v="1.0811999999999999"/>
    <n v="37.197247706422019"/>
    <s v="games"/>
    <s v="tabletop games"/>
    <x v="2221"/>
    <d v="2015-07-23T0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437620400"/>
    <n v="1325184847"/>
    <b v="0"/>
    <n v="30"/>
    <b v="1"/>
    <s v="games/tabletop games"/>
    <n v="1.6259999999999999"/>
    <n v="27.1"/>
    <s v="games"/>
    <s v="tabletop games"/>
    <x v="2222"/>
    <d v="2015-07-23T03:00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7620400"/>
    <n v="1432826568"/>
    <b v="0"/>
    <n v="100"/>
    <b v="1"/>
    <s v="games/tabletop games"/>
    <n v="1.0580000000000001"/>
    <n v="206.31"/>
    <s v="games"/>
    <s v="tabletop games"/>
    <x v="2223"/>
    <d v="2015-07-23T03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37620400"/>
    <n v="1475337675"/>
    <b v="0"/>
    <n v="296"/>
    <b v="1"/>
    <s v="games/tabletop games"/>
    <n v="2.4315000000000002"/>
    <n v="82.145270270270274"/>
    <s v="games"/>
    <s v="tabletop games"/>
    <x v="2224"/>
    <d v="2015-07-23T0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37620400"/>
    <n v="1408734015"/>
    <b v="0"/>
    <n v="1204"/>
    <b v="1"/>
    <s v="games/tabletop games"/>
    <n v="9.4483338095238096"/>
    <n v="164.79651993355483"/>
    <s v="games"/>
    <s v="tabletop games"/>
    <x v="2225"/>
    <d v="2015-07-23T03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37620400"/>
    <n v="1452625822"/>
    <b v="0"/>
    <n v="321"/>
    <b v="1"/>
    <s v="games/tabletop games"/>
    <n v="1.0846283333333333"/>
    <n v="60.820280373831778"/>
    <s v="games"/>
    <s v="tabletop games"/>
    <x v="2226"/>
    <d v="2015-07-23T03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437620400"/>
    <n v="1381778555"/>
    <b v="0"/>
    <n v="301"/>
    <b v="1"/>
    <s v="games/tabletop games"/>
    <n v="1.5737692307692308"/>
    <n v="67.970099667774093"/>
    <s v="games"/>
    <s v="tabletop games"/>
    <x v="2227"/>
    <d v="2015-07-23T03:00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7620400"/>
    <n v="1437115236"/>
    <b v="0"/>
    <n v="144"/>
    <b v="1"/>
    <s v="games/tabletop games"/>
    <n v="11.744899999999999"/>
    <n v="81.561805555555551"/>
    <s v="games"/>
    <s v="tabletop games"/>
    <x v="2228"/>
    <d v="2015-07-23T03:0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437620400"/>
    <n v="1375113391"/>
    <b v="0"/>
    <n v="539"/>
    <b v="1"/>
    <s v="games/tabletop games"/>
    <n v="1.7104755366949576"/>
    <n v="25.42547309833024"/>
    <s v="games"/>
    <s v="tabletop games"/>
    <x v="2229"/>
    <d v="2015-07-23T0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437620400"/>
    <n v="1395868127"/>
    <b v="0"/>
    <n v="498"/>
    <b v="1"/>
    <s v="games/tabletop games"/>
    <n v="1.2595294117647058"/>
    <n v="21.497991967871485"/>
    <s v="games"/>
    <s v="tabletop games"/>
    <x v="2230"/>
    <d v="2015-07-23T03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437620400"/>
    <n v="1369864301"/>
    <b v="0"/>
    <n v="1113"/>
    <b v="1"/>
    <s v="games/tabletop games"/>
    <n v="12.121296000000001"/>
    <n v="27.226630727762803"/>
    <s v="games"/>
    <s v="tabletop games"/>
    <x v="2231"/>
    <d v="2015-07-23T0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37620400"/>
    <n v="1402945408"/>
    <b v="0"/>
    <n v="988"/>
    <b v="1"/>
    <s v="games/tabletop games"/>
    <n v="4.9580000000000002"/>
    <n v="25.091093117408906"/>
    <s v="games"/>
    <s v="tabletop games"/>
    <x v="2232"/>
    <d v="2015-07-23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37620400"/>
    <n v="1448269539"/>
    <b v="0"/>
    <n v="391"/>
    <b v="1"/>
    <s v="games/tabletop games"/>
    <n v="3.3203999999999998"/>
    <n v="21.230179028132991"/>
    <s v="games"/>
    <s v="tabletop games"/>
    <x v="2233"/>
    <d v="2015-07-23T0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37620400"/>
    <n v="1481053647"/>
    <b v="0"/>
    <n v="28"/>
    <b v="1"/>
    <s v="games/tabletop games"/>
    <n v="11.65"/>
    <n v="41.607142857142854"/>
    <s v="games"/>
    <s v="tabletop games"/>
    <x v="2234"/>
    <d v="2015-07-23T03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37620400"/>
    <n v="1424997111"/>
    <b v="0"/>
    <n v="147"/>
    <b v="1"/>
    <s v="games/tabletop games"/>
    <n v="1.5331538461538461"/>
    <n v="135.58503401360545"/>
    <s v="games"/>
    <s v="tabletop games"/>
    <x v="2235"/>
    <d v="2015-07-23T03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37620400"/>
    <n v="1451746123"/>
    <b v="0"/>
    <n v="680"/>
    <b v="1"/>
    <s v="games/tabletop games"/>
    <n v="5.3710714285714287"/>
    <n v="22.116176470588236"/>
    <s v="games"/>
    <s v="tabletop games"/>
    <x v="2236"/>
    <d v="2015-07-23T03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37620400"/>
    <n v="1412294683"/>
    <b v="0"/>
    <n v="983"/>
    <b v="1"/>
    <s v="games/tabletop games"/>
    <n v="3.5292777777777777"/>
    <n v="64.625635808748726"/>
    <s v="games"/>
    <s v="tabletop games"/>
    <x v="2237"/>
    <d v="2015-07-23T03:00:00"/>
  </r>
  <r>
    <n v="2238"/>
    <s v="28mm Fantasy Miniature range Feral Orcs!"/>
    <s v="28mm Fantasy Miniature Range in leadfree white metal: Orcs, wolves and more."/>
    <n v="4000"/>
    <n v="5496"/>
    <x v="0"/>
    <s v="DE"/>
    <s v="EUR"/>
    <n v="1437620400"/>
    <n v="1486565716"/>
    <b v="0"/>
    <n v="79"/>
    <b v="1"/>
    <s v="games/tabletop games"/>
    <n v="1.3740000000000001"/>
    <n v="69.569620253164558"/>
    <s v="games"/>
    <s v="tabletop games"/>
    <x v="2238"/>
    <d v="2015-07-23T03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437620400"/>
    <n v="1382742014"/>
    <b v="0"/>
    <n v="426"/>
    <b v="1"/>
    <s v="games/tabletop games"/>
    <n v="1.2802667999999999"/>
    <n v="75.133028169014082"/>
    <s v="games"/>
    <s v="tabletop games"/>
    <x v="2239"/>
    <d v="2015-07-23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37620400"/>
    <n v="1458762544"/>
    <b v="0"/>
    <n v="96"/>
    <b v="1"/>
    <s v="games/tabletop games"/>
    <n v="2.7067999999999999"/>
    <n v="140.97916666666666"/>
    <s v="games"/>
    <s v="tabletop games"/>
    <x v="2240"/>
    <d v="2015-07-23T03:00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37620400"/>
    <n v="1485892300"/>
    <b v="0"/>
    <n v="163"/>
    <b v="1"/>
    <s v="games/tabletop games"/>
    <n v="8.0640000000000001"/>
    <n v="49.472392638036808"/>
    <s v="games"/>
    <s v="tabletop games"/>
    <x v="2241"/>
    <d v="2015-07-23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437620400"/>
    <n v="1382449733"/>
    <b v="0"/>
    <n v="2525"/>
    <b v="1"/>
    <s v="games/tabletop games"/>
    <n v="13.600976000000001"/>
    <n v="53.865251485148519"/>
    <s v="games"/>
    <s v="tabletop games"/>
    <x v="2242"/>
    <d v="2015-07-23T03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37620400"/>
    <n v="1488823290"/>
    <b v="0"/>
    <n v="2035"/>
    <b v="1"/>
    <s v="games/tabletop games"/>
    <n v="9302.5"/>
    <n v="4.5712530712530715"/>
    <s v="games"/>
    <s v="tabletop games"/>
    <x v="2243"/>
    <d v="2015-07-2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37620400"/>
    <n v="1475609946"/>
    <b v="0"/>
    <n v="290"/>
    <b v="1"/>
    <s v="games/tabletop games"/>
    <n v="3.7702"/>
    <n v="65.00344827586207"/>
    <s v="games"/>
    <s v="tabletop games"/>
    <x v="2244"/>
    <d v="2015-07-23T03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437620400"/>
    <n v="1390323617"/>
    <b v="0"/>
    <n v="1980"/>
    <b v="1"/>
    <s v="games/tabletop games"/>
    <n v="26.47025"/>
    <n v="53.475252525252522"/>
    <s v="games"/>
    <s v="tabletop games"/>
    <x v="2245"/>
    <d v="2015-07-23T0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37620400"/>
    <n v="1438801210"/>
    <b v="0"/>
    <n v="57"/>
    <b v="1"/>
    <s v="games/tabletop games"/>
    <n v="1.0012000000000001"/>
    <n v="43.912280701754383"/>
    <s v="games"/>
    <s v="tabletop games"/>
    <x v="2246"/>
    <d v="2015-07-23T03:00:00"/>
  </r>
  <r>
    <n v="2247"/>
    <s v="Foragers"/>
    <s v="Take on the role of an ancient forager in this fun strategy game from the designer of Biblios."/>
    <n v="18500"/>
    <n v="19324"/>
    <x v="0"/>
    <s v="US"/>
    <s v="USD"/>
    <n v="1437620400"/>
    <n v="1436975965"/>
    <b v="0"/>
    <n v="380"/>
    <b v="1"/>
    <s v="games/tabletop games"/>
    <n v="1.0445405405405406"/>
    <n v="50.852631578947367"/>
    <s v="games"/>
    <s v="tabletop games"/>
    <x v="2247"/>
    <d v="2015-07-23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37620400"/>
    <n v="1479157278"/>
    <b v="0"/>
    <n v="128"/>
    <b v="1"/>
    <s v="games/tabletop games"/>
    <n v="1.0721428571428571"/>
    <n v="58.6328125"/>
    <s v="games"/>
    <s v="tabletop games"/>
    <x v="2248"/>
    <d v="2015-07-23T03:00:0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437620400"/>
    <n v="1362329565"/>
    <b v="0"/>
    <n v="180"/>
    <b v="1"/>
    <s v="games/tabletop games"/>
    <n v="1.6877142857142857"/>
    <n v="32.81666666666667"/>
    <s v="games"/>
    <s v="tabletop games"/>
    <x v="2249"/>
    <d v="2015-07-23T03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37620400"/>
    <n v="1478131673"/>
    <b v="0"/>
    <n v="571"/>
    <b v="1"/>
    <s v="games/tabletop games"/>
    <n v="9.7511200000000002"/>
    <n v="426.93169877408059"/>
    <s v="games"/>
    <s v="tabletop games"/>
    <x v="2250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37620400"/>
    <n v="1406362677"/>
    <b v="0"/>
    <n v="480"/>
    <b v="1"/>
    <s v="games/tabletop games"/>
    <n v="1.3444929411764706"/>
    <n v="23.808729166666669"/>
    <s v="games"/>
    <s v="tabletop games"/>
    <x v="2251"/>
    <d v="2015-07-23T03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37620400"/>
    <n v="1469173938"/>
    <b v="0"/>
    <n v="249"/>
    <b v="1"/>
    <s v="games/tabletop games"/>
    <n v="2.722777777777778"/>
    <n v="98.413654618473899"/>
    <s v="games"/>
    <s v="tabletop games"/>
    <x v="2252"/>
    <d v="2015-07-23T03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37620400"/>
    <n v="1445267347"/>
    <b v="0"/>
    <n v="84"/>
    <b v="1"/>
    <s v="games/tabletop games"/>
    <n v="1.1268750000000001"/>
    <n v="107.32142857142857"/>
    <s v="games"/>
    <s v="tabletop games"/>
    <x v="2253"/>
    <d v="2015-07-23T03:00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37620400"/>
    <n v="1484667168"/>
    <b v="0"/>
    <n v="197"/>
    <b v="1"/>
    <s v="games/tabletop games"/>
    <n v="4.5979999999999999"/>
    <n v="11.67005076142132"/>
    <s v="games"/>
    <s v="tabletop games"/>
    <x v="2254"/>
    <d v="2015-07-23T0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37620400"/>
    <n v="1460069451"/>
    <b v="0"/>
    <n v="271"/>
    <b v="1"/>
    <s v="games/tabletop games"/>
    <n v="2.8665822784810127"/>
    <n v="41.782287822878232"/>
    <s v="games"/>
    <s v="tabletop games"/>
    <x v="2255"/>
    <d v="2015-07-23T03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37620400"/>
    <n v="1478602246"/>
    <b v="0"/>
    <n v="50"/>
    <b v="1"/>
    <s v="games/tabletop games"/>
    <n v="2.2270833333333333"/>
    <n v="21.38"/>
    <s v="games"/>
    <s v="tabletop games"/>
    <x v="2256"/>
    <d v="2015-07-2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37620400"/>
    <n v="1463351329"/>
    <b v="0"/>
    <n v="169"/>
    <b v="1"/>
    <s v="games/tabletop games"/>
    <n v="6.3613999999999997"/>
    <n v="94.103550295857985"/>
    <s v="games"/>
    <s v="tabletop games"/>
    <x v="2257"/>
    <d v="2015-07-23T03:00:00"/>
  </r>
  <r>
    <n v="2258"/>
    <s v="A Sundered World"/>
    <s v="A Dungeon World campaign setting that takes place after the end of the worlds."/>
    <n v="2200"/>
    <n v="3223"/>
    <x v="0"/>
    <s v="US"/>
    <s v="USD"/>
    <n v="1437620400"/>
    <n v="1431453687"/>
    <b v="0"/>
    <n v="205"/>
    <b v="1"/>
    <s v="games/tabletop games"/>
    <n v="1.4650000000000001"/>
    <n v="15.721951219512196"/>
    <s v="games"/>
    <s v="tabletop games"/>
    <x v="2258"/>
    <d v="2015-07-23T03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37620400"/>
    <n v="1480360736"/>
    <b v="0"/>
    <n v="206"/>
    <b v="1"/>
    <s v="games/tabletop games"/>
    <n v="18.670999999999999"/>
    <n v="90.635922330097088"/>
    <s v="games"/>
    <s v="tabletop games"/>
    <x v="2259"/>
    <d v="2015-07-23T03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437620400"/>
    <n v="1393287850"/>
    <b v="0"/>
    <n v="84"/>
    <b v="1"/>
    <s v="games/tabletop games"/>
    <n v="3.2692000000000001"/>
    <n v="97.297619047619051"/>
    <s v="games"/>
    <s v="tabletop games"/>
    <x v="2260"/>
    <d v="2015-07-23T03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37620400"/>
    <n v="1485278620"/>
    <b v="0"/>
    <n v="210"/>
    <b v="1"/>
    <s v="games/tabletop games"/>
    <n v="7.7949999999999999"/>
    <n v="37.11904761904762"/>
    <s v="games"/>
    <s v="tabletop games"/>
    <x v="2261"/>
    <d v="2015-07-23T03:00:0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37620400"/>
    <n v="1413295358"/>
    <b v="0"/>
    <n v="181"/>
    <b v="1"/>
    <s v="games/tabletop games"/>
    <n v="1.5415151515151515"/>
    <n v="28.104972375690608"/>
    <s v="games"/>
    <s v="tabletop games"/>
    <x v="2262"/>
    <d v="2015-07-23T03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37620400"/>
    <n v="1420919913"/>
    <b v="0"/>
    <n v="60"/>
    <b v="1"/>
    <s v="games/tabletop games"/>
    <n v="1.1554666666666666"/>
    <n v="144.43333333333334"/>
    <s v="games"/>
    <s v="tabletop games"/>
    <x v="2263"/>
    <d v="2015-07-23T03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37620400"/>
    <n v="1462543114"/>
    <b v="0"/>
    <n v="445"/>
    <b v="1"/>
    <s v="games/tabletop games"/>
    <n v="1.8003333333333333"/>
    <n v="24.274157303370785"/>
    <s v="games"/>
    <s v="tabletop games"/>
    <x v="2264"/>
    <d v="2015-07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37620400"/>
    <n v="1479241707"/>
    <b v="0"/>
    <n v="17"/>
    <b v="1"/>
    <s v="games/tabletop games"/>
    <n v="2.9849999999999999"/>
    <n v="35.117647058823529"/>
    <s v="games"/>
    <s v="tabletop games"/>
    <x v="2265"/>
    <d v="2015-07-23T03:00:00"/>
  </r>
  <r>
    <n v="2266"/>
    <s v="GOAT LORDS."/>
    <s v="Want to be LORD OF THE GOATS? Start building your herd using thievery, magic, bombs and mostly goats."/>
    <n v="1500"/>
    <n v="4804"/>
    <x v="0"/>
    <s v="US"/>
    <s v="USD"/>
    <n v="1437620400"/>
    <n v="1460235592"/>
    <b v="0"/>
    <n v="194"/>
    <b v="1"/>
    <s v="games/tabletop games"/>
    <n v="3.2026666666666666"/>
    <n v="24.762886597938145"/>
    <s v="games"/>
    <s v="tabletop games"/>
    <x v="2266"/>
    <d v="2015-07-23T03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37620400"/>
    <n v="1416945297"/>
    <b v="0"/>
    <n v="404"/>
    <b v="1"/>
    <s v="games/tabletop games"/>
    <n v="3.80525"/>
    <n v="188.37871287128712"/>
    <s v="games"/>
    <s v="tabletop games"/>
    <x v="2267"/>
    <d v="2015-07-23T03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37620400"/>
    <n v="1486691915"/>
    <b v="0"/>
    <n v="194"/>
    <b v="1"/>
    <s v="games/tabletop games"/>
    <n v="1.026"/>
    <n v="148.08247422680412"/>
    <s v="games"/>
    <s v="tabletop games"/>
    <x v="2268"/>
    <d v="2015-07-23T03:00:0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37620400"/>
    <n v="1486745663"/>
    <b v="0"/>
    <n v="902"/>
    <b v="1"/>
    <s v="games/tabletop games"/>
    <n v="18.016400000000001"/>
    <n v="49.934589800443462"/>
    <s v="games"/>
    <s v="tabletop games"/>
    <x v="2269"/>
    <d v="2015-07-23T0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37620400"/>
    <n v="1482353513"/>
    <b v="0"/>
    <n v="1670"/>
    <b v="1"/>
    <s v="games/tabletop games"/>
    <n v="7.2024800000000004"/>
    <n v="107.82155688622754"/>
    <s v="games"/>
    <s v="tabletop games"/>
    <x v="2270"/>
    <d v="2015-07-23T03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37620400"/>
    <n v="1478736004"/>
    <b v="0"/>
    <n v="1328"/>
    <b v="1"/>
    <s v="games/tabletop games"/>
    <n v="2.8309000000000002"/>
    <n v="42.63403614457831"/>
    <s v="games"/>
    <s v="tabletop games"/>
    <x v="2271"/>
    <d v="2015-07-23T03:00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37620400"/>
    <n v="1446914836"/>
    <b v="0"/>
    <n v="944"/>
    <b v="1"/>
    <s v="games/tabletop games"/>
    <n v="13.566000000000001"/>
    <n v="14.370762711864407"/>
    <s v="games"/>
    <s v="tabletop games"/>
    <x v="2272"/>
    <d v="2015-07-23T03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37620400"/>
    <n v="1487164242"/>
    <b v="0"/>
    <n v="147"/>
    <b v="1"/>
    <s v="games/tabletop games"/>
    <n v="2.2035999999999998"/>
    <n v="37.476190476190474"/>
    <s v="games"/>
    <s v="tabletop games"/>
    <x v="2273"/>
    <d v="2015-07-23T03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437620400"/>
    <n v="1390564857"/>
    <b v="0"/>
    <n v="99"/>
    <b v="1"/>
    <s v="games/tabletop games"/>
    <n v="1.196"/>
    <n v="30.202020202020201"/>
    <s v="games"/>
    <s v="tabletop games"/>
    <x v="2274"/>
    <d v="2015-07-23T03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37620400"/>
    <n v="1416667679"/>
    <b v="0"/>
    <n v="79"/>
    <b v="1"/>
    <s v="games/tabletop games"/>
    <n v="4.0776923076923079"/>
    <n v="33.550632911392405"/>
    <s v="games"/>
    <s v="tabletop games"/>
    <x v="2275"/>
    <d v="2015-07-23T03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437620400"/>
    <n v="1386344289"/>
    <b v="0"/>
    <n v="75"/>
    <b v="1"/>
    <s v="games/tabletop games"/>
    <n v="1.0581826105905425"/>
    <n v="64.74666666666667"/>
    <s v="games"/>
    <s v="tabletop games"/>
    <x v="2276"/>
    <d v="2015-07-23T03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437620400"/>
    <n v="1327767423"/>
    <b v="0"/>
    <n v="207"/>
    <b v="1"/>
    <s v="games/tabletop games"/>
    <n v="1.4108235294117648"/>
    <n v="57.932367149758456"/>
    <s v="games"/>
    <s v="tabletop games"/>
    <x v="2277"/>
    <d v="2015-07-23T03:00:0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37620400"/>
    <n v="1448902867"/>
    <b v="0"/>
    <n v="102"/>
    <b v="1"/>
    <s v="games/tabletop games"/>
    <n v="2.7069999999999999"/>
    <n v="53.078431372549019"/>
    <s v="games"/>
    <s v="tabletop games"/>
    <x v="2278"/>
    <d v="2015-07-23T03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37620400"/>
    <n v="1421436099"/>
    <b v="0"/>
    <n v="32"/>
    <b v="1"/>
    <s v="games/tabletop games"/>
    <n v="1.538"/>
    <n v="48.0625"/>
    <s v="games"/>
    <s v="tabletop games"/>
    <x v="2279"/>
    <d v="2015-07-23T0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37620400"/>
    <n v="1439909991"/>
    <b v="0"/>
    <n v="480"/>
    <b v="1"/>
    <s v="games/tabletop games"/>
    <n v="4.0357653061224488"/>
    <n v="82.396874999999994"/>
    <s v="games"/>
    <s v="tabletop games"/>
    <x v="2280"/>
    <d v="2015-07-23T03:00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437620400"/>
    <n v="1306219897"/>
    <b v="0"/>
    <n v="11"/>
    <b v="1"/>
    <s v="music/rock"/>
    <n v="1.85"/>
    <n v="50.454545454545453"/>
    <s v="music"/>
    <s v="rock"/>
    <x v="2281"/>
    <d v="2015-07-23T03:00:00"/>
  </r>
  <r>
    <n v="2282"/>
    <s v="Sage King's Debut Album"/>
    <s v="Sage King is recording his debut album and wants YOU to be a part of the creation process"/>
    <n v="750"/>
    <n v="1390"/>
    <x v="0"/>
    <s v="US"/>
    <s v="USD"/>
    <n v="1437620400"/>
    <n v="1447560686"/>
    <b v="0"/>
    <n v="12"/>
    <b v="1"/>
    <s v="music/rock"/>
    <n v="1.8533333333333333"/>
    <n v="115.83333333333333"/>
    <s v="music"/>
    <s v="rock"/>
    <x v="2282"/>
    <d v="2015-07-23T03:0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437620400"/>
    <n v="1331348404"/>
    <b v="0"/>
    <n v="48"/>
    <b v="1"/>
    <s v="music/rock"/>
    <n v="1.0085533333333332"/>
    <n v="63.03458333333333"/>
    <s v="music"/>
    <s v="rock"/>
    <x v="2283"/>
    <d v="2015-07-23T03:00:00"/>
  </r>
  <r>
    <n v="2284"/>
    <s v="Make a record, write a song, take the Vinyl Skyway. "/>
    <s v="The Vinyl Skyway reunite to make a third album. "/>
    <n v="6000"/>
    <n v="6373.27"/>
    <x v="0"/>
    <s v="US"/>
    <s v="USD"/>
    <n v="1437620400"/>
    <n v="1297451245"/>
    <b v="0"/>
    <n v="59"/>
    <b v="1"/>
    <s v="music/rock"/>
    <n v="1.0622116666666668"/>
    <n v="108.02152542372882"/>
    <s v="music"/>
    <s v="rock"/>
    <x v="2284"/>
    <d v="2015-07-23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437620400"/>
    <n v="1338352043"/>
    <b v="0"/>
    <n v="79"/>
    <b v="1"/>
    <s v="music/rock"/>
    <n v="1.2136666666666667"/>
    <n v="46.088607594936711"/>
    <s v="music"/>
    <s v="rock"/>
    <x v="2285"/>
    <d v="2015-07-23T0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437620400"/>
    <n v="1376003254"/>
    <b v="0"/>
    <n v="14"/>
    <b v="1"/>
    <s v="music/rock"/>
    <n v="1.0006666666666666"/>
    <n v="107.21428571428571"/>
    <s v="music"/>
    <s v="rock"/>
    <x v="2286"/>
    <d v="2015-07-23T03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37620400"/>
    <n v="1401724860"/>
    <b v="0"/>
    <n v="106"/>
    <b v="1"/>
    <s v="music/rock"/>
    <n v="1.1997755555555556"/>
    <n v="50.9338679245283"/>
    <s v="music"/>
    <s v="rock"/>
    <x v="2287"/>
    <d v="2015-07-23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437620400"/>
    <n v="1339098689"/>
    <b v="0"/>
    <n v="25"/>
    <b v="1"/>
    <s v="music/rock"/>
    <n v="1.0009999999999999"/>
    <n v="40.04"/>
    <s v="music"/>
    <s v="rock"/>
    <x v="2288"/>
    <d v="2015-07-23T0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437620400"/>
    <n v="1382659060"/>
    <b v="0"/>
    <n v="25"/>
    <b v="1"/>
    <s v="music/rock"/>
    <n v="1.0740000000000001"/>
    <n v="64.44"/>
    <s v="music"/>
    <s v="rock"/>
    <x v="2289"/>
    <d v="2015-07-23T03:00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437620400"/>
    <n v="1252908330"/>
    <b v="0"/>
    <n v="29"/>
    <b v="1"/>
    <s v="music/rock"/>
    <n v="1.0406666666666666"/>
    <n v="53.827586206896555"/>
    <s v="music"/>
    <s v="rock"/>
    <x v="2290"/>
    <d v="2015-07-23T03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437620400"/>
    <n v="1332199618"/>
    <b v="0"/>
    <n v="43"/>
    <b v="1"/>
    <s v="music/rock"/>
    <n v="1.728"/>
    <n v="100.46511627906976"/>
    <s v="music"/>
    <s v="rock"/>
    <x v="2291"/>
    <d v="2015-07-23T0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437620400"/>
    <n v="1332175476"/>
    <b v="0"/>
    <n v="46"/>
    <b v="1"/>
    <s v="music/rock"/>
    <n v="1.072505"/>
    <n v="46.630652173913049"/>
    <s v="music"/>
    <s v="rock"/>
    <x v="2292"/>
    <d v="2015-07-23T03:00:00"/>
  </r>
  <r>
    <n v="2293"/>
    <s v="&quot;Hurt N' Wrong&quot; New Album Fundraiser!"/>
    <s v="Donate here to be a part of the upcoming album. Every little bit helps!"/>
    <n v="850"/>
    <n v="920"/>
    <x v="0"/>
    <s v="US"/>
    <s v="USD"/>
    <n v="1437620400"/>
    <n v="1346345999"/>
    <b v="0"/>
    <n v="27"/>
    <b v="1"/>
    <s v="music/rock"/>
    <n v="1.0823529411764705"/>
    <n v="34.074074074074076"/>
    <s v="music"/>
    <s v="rock"/>
    <x v="2293"/>
    <d v="2015-07-23T03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437620400"/>
    <n v="1356110480"/>
    <b v="0"/>
    <n v="112"/>
    <b v="1"/>
    <s v="music/rock"/>
    <n v="1.4608079999999999"/>
    <n v="65.214642857142863"/>
    <s v="music"/>
    <s v="rock"/>
    <x v="2294"/>
    <d v="2015-07-23T03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437620400"/>
    <n v="1356648856"/>
    <b v="0"/>
    <n v="34"/>
    <b v="1"/>
    <s v="music/rock"/>
    <n v="1.2524999999999999"/>
    <n v="44.205882352941174"/>
    <s v="music"/>
    <s v="rock"/>
    <x v="2295"/>
    <d v="2015-07-23T03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437620400"/>
    <n v="1326994426"/>
    <b v="0"/>
    <n v="145"/>
    <b v="1"/>
    <s v="music/rock"/>
    <n v="1.4907142857142857"/>
    <n v="71.965517241379317"/>
    <s v="music"/>
    <s v="rock"/>
    <x v="2296"/>
    <d v="2015-07-23T03:00:00"/>
  </r>
  <r>
    <n v="2297"/>
    <s v="Company Company: Debut EP"/>
    <s v="New Jersey Alternative Rock band COCO needs YOUR help self-releasing debut EP!"/>
    <n v="1000"/>
    <n v="1006"/>
    <x v="0"/>
    <s v="US"/>
    <s v="USD"/>
    <n v="1437620400"/>
    <n v="1328749249"/>
    <b v="0"/>
    <n v="19"/>
    <b v="1"/>
    <s v="music/rock"/>
    <n v="1.006"/>
    <n v="52.94736842105263"/>
    <s v="music"/>
    <s v="rock"/>
    <x v="2297"/>
    <d v="2015-07-23T03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437620400"/>
    <n v="1393272633"/>
    <b v="0"/>
    <n v="288"/>
    <b v="1"/>
    <s v="music/rock"/>
    <n v="1.0507333333333333"/>
    <n v="109.45138888888889"/>
    <s v="music"/>
    <s v="rock"/>
    <x v="2298"/>
    <d v="2015-07-23T03:00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437620400"/>
    <n v="1295657209"/>
    <b v="0"/>
    <n v="14"/>
    <b v="1"/>
    <s v="music/rock"/>
    <n v="3.5016666666666665"/>
    <n v="75.035714285714292"/>
    <s v="music"/>
    <s v="rock"/>
    <x v="2299"/>
    <d v="2015-07-23T03:00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437620400"/>
    <n v="1339694816"/>
    <b v="0"/>
    <n v="7"/>
    <b v="1"/>
    <s v="music/rock"/>
    <n v="1.0125"/>
    <n v="115.71428571428571"/>
    <s v="music"/>
    <s v="rock"/>
    <x v="2300"/>
    <d v="2015-07-23T03:00:00"/>
  </r>
  <r>
    <n v="2301"/>
    <s v="Time Crash"/>
    <s v="We are America's first trock band, and we're ready to bring you our first album!"/>
    <n v="5000"/>
    <n v="6680.22"/>
    <x v="0"/>
    <s v="US"/>
    <s v="USD"/>
    <n v="1437620400"/>
    <n v="1369193496"/>
    <b v="1"/>
    <n v="211"/>
    <b v="1"/>
    <s v="music/indie rock"/>
    <n v="1.336044"/>
    <n v="31.659810426540286"/>
    <s v="music"/>
    <s v="indie rock"/>
    <x v="2301"/>
    <d v="2015-07-23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437620400"/>
    <n v="1385585434"/>
    <b v="1"/>
    <n v="85"/>
    <b v="1"/>
    <s v="music/indie rock"/>
    <n v="1.7065217391304348"/>
    <n v="46.176470588235297"/>
    <s v="music"/>
    <s v="indie rock"/>
    <x v="2302"/>
    <d v="2015-07-23T0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437620400"/>
    <n v="1320287996"/>
    <b v="1"/>
    <n v="103"/>
    <b v="1"/>
    <s v="music/indie rock"/>
    <n v="1.0935829457364341"/>
    <n v="68.481650485436887"/>
    <s v="music"/>
    <s v="indie rock"/>
    <x v="2303"/>
    <d v="2015-07-23T03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437620400"/>
    <n v="1290281691"/>
    <b v="1"/>
    <n v="113"/>
    <b v="1"/>
    <s v="music/indie rock"/>
    <n v="1.0070033333333335"/>
    <n v="53.469203539823013"/>
    <s v="music"/>
    <s v="indie rock"/>
    <x v="2304"/>
    <d v="2015-07-23T03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37620400"/>
    <n v="1405356072"/>
    <b v="1"/>
    <n v="167"/>
    <b v="1"/>
    <s v="music/indie rock"/>
    <n v="1.0122777777777778"/>
    <n v="109.10778443113773"/>
    <s v="music"/>
    <s v="indie rock"/>
    <x v="2305"/>
    <d v="2015-07-23T0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437620400"/>
    <n v="1328760129"/>
    <b v="1"/>
    <n v="73"/>
    <b v="1"/>
    <s v="music/indie rock"/>
    <n v="1.0675857142857144"/>
    <n v="51.185616438356163"/>
    <s v="music"/>
    <s v="indie rock"/>
    <x v="2306"/>
    <d v="2015-07-23T03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437620400"/>
    <n v="1333653333"/>
    <b v="1"/>
    <n v="75"/>
    <b v="1"/>
    <s v="music/indie rock"/>
    <n v="1.0665777537961894"/>
    <n v="27.936800000000002"/>
    <s v="music"/>
    <s v="indie rock"/>
    <x v="2307"/>
    <d v="2015-07-23T03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37620400"/>
    <n v="1406847996"/>
    <b v="1"/>
    <n v="614"/>
    <b v="1"/>
    <s v="music/indie rock"/>
    <n v="1.0130622"/>
    <n v="82.496921824104234"/>
    <s v="music"/>
    <s v="indie rock"/>
    <x v="2308"/>
    <d v="2015-07-23T03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437620400"/>
    <n v="1359848537"/>
    <b v="1"/>
    <n v="107"/>
    <b v="1"/>
    <s v="music/indie rock"/>
    <n v="1.0667450000000001"/>
    <n v="59.817476635514019"/>
    <s v="music"/>
    <s v="indie rock"/>
    <x v="2309"/>
    <d v="2015-07-23T03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437620400"/>
    <n v="1361300615"/>
    <b v="1"/>
    <n v="1224"/>
    <b v="1"/>
    <s v="music/indie rock"/>
    <n v="4.288397837837838"/>
    <n v="64.816470588235291"/>
    <s v="music"/>
    <s v="indie rock"/>
    <x v="2310"/>
    <d v="2015-07-23T03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437620400"/>
    <n v="1396829189"/>
    <b v="1"/>
    <n v="104"/>
    <b v="1"/>
    <s v="music/indie rock"/>
    <n v="1.0411111111111111"/>
    <n v="90.09615384615384"/>
    <s v="music"/>
    <s v="indie rock"/>
    <x v="2311"/>
    <d v="2015-07-23T03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437620400"/>
    <n v="1395155478"/>
    <b v="1"/>
    <n v="79"/>
    <b v="1"/>
    <s v="music/indie rock"/>
    <n v="1.0786666666666667"/>
    <n v="40.962025316455694"/>
    <s v="music"/>
    <s v="indie rock"/>
    <x v="2312"/>
    <d v="2015-07-23T03:00:00"/>
  </r>
  <r>
    <n v="2313"/>
    <s v="A SUNNY DAY IN GLASGOW"/>
    <s v="A Sunny Day in Glasgow are recording a new album and we need your help!"/>
    <n v="5000"/>
    <n v="8792.02"/>
    <x v="0"/>
    <s v="US"/>
    <s v="USD"/>
    <n v="1437620400"/>
    <n v="1333494026"/>
    <b v="1"/>
    <n v="157"/>
    <b v="1"/>
    <s v="music/indie rock"/>
    <n v="1.7584040000000001"/>
    <n v="56.000127388535034"/>
    <s v="music"/>
    <s v="indie rock"/>
    <x v="2313"/>
    <d v="2015-07-23T03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437620400"/>
    <n v="1336482857"/>
    <b v="1"/>
    <n v="50"/>
    <b v="1"/>
    <s v="music/indie rock"/>
    <n v="1.5697000000000001"/>
    <n v="37.672800000000002"/>
    <s v="music"/>
    <s v="indie rock"/>
    <x v="2314"/>
    <d v="2015-07-23T03:00: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437620400"/>
    <n v="1333646743"/>
    <b v="1"/>
    <n v="64"/>
    <b v="1"/>
    <s v="music/indie rock"/>
    <n v="1.026"/>
    <n v="40.078125"/>
    <s v="music"/>
    <s v="indie rock"/>
    <x v="2315"/>
    <d v="2015-07-23T03:00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437620400"/>
    <n v="1253726650"/>
    <b v="1"/>
    <n v="200"/>
    <b v="1"/>
    <s v="music/indie rock"/>
    <n v="1.0404266666666666"/>
    <n v="78.031999999999996"/>
    <s v="music"/>
    <s v="indie rock"/>
    <x v="2316"/>
    <d v="2015-07-23T03:00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437620400"/>
    <n v="1263474049"/>
    <b v="1"/>
    <n v="22"/>
    <b v="1"/>
    <s v="music/indie rock"/>
    <n v="1.04"/>
    <n v="18.90909090909091"/>
    <s v="music"/>
    <s v="indie rock"/>
    <x v="2317"/>
    <d v="2015-07-23T0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437620400"/>
    <n v="1251214014"/>
    <b v="1"/>
    <n v="163"/>
    <b v="1"/>
    <s v="music/indie rock"/>
    <n v="1.2105999999999999"/>
    <n v="37.134969325153371"/>
    <s v="music"/>
    <s v="indie rock"/>
    <x v="2318"/>
    <d v="2015-07-23T0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437620400"/>
    <n v="1384480685"/>
    <b v="1"/>
    <n v="77"/>
    <b v="1"/>
    <s v="music/indie rock"/>
    <n v="1.077"/>
    <n v="41.961038961038959"/>
    <s v="music"/>
    <s v="indie rock"/>
    <x v="2319"/>
    <d v="2015-07-23T03:00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437620400"/>
    <n v="1393443400"/>
    <b v="1"/>
    <n v="89"/>
    <b v="1"/>
    <s v="music/indie rock"/>
    <n v="1.0866"/>
    <n v="61.044943820224717"/>
    <s v="music"/>
    <s v="indie rock"/>
    <x v="2320"/>
    <d v="2015-07-23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37620400"/>
    <n v="1488694501"/>
    <b v="0"/>
    <n v="64"/>
    <b v="0"/>
    <s v="food/small batch"/>
    <n v="0.39120962394619685"/>
    <n v="64.53125"/>
    <s v="food"/>
    <s v="small batch"/>
    <x v="2321"/>
    <d v="2015-07-23T03:00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37620400"/>
    <n v="1489181369"/>
    <b v="0"/>
    <n v="4"/>
    <b v="0"/>
    <s v="food/small batch"/>
    <n v="3.1481481481481478E-2"/>
    <n v="21.25"/>
    <s v="food"/>
    <s v="small batch"/>
    <x v="2322"/>
    <d v="2015-07-23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37620400"/>
    <n v="1489428447"/>
    <b v="0"/>
    <n v="4"/>
    <b v="0"/>
    <s v="food/small batch"/>
    <n v="0.48"/>
    <n v="30"/>
    <s v="food"/>
    <s v="small batch"/>
    <x v="2323"/>
    <d v="2015-07-23T03:00:00"/>
  </r>
  <r>
    <n v="2324"/>
    <s v="Pies not Lies"/>
    <s v="A city centre shop selling great locally made food with room to chat and learn about eachother."/>
    <n v="7500"/>
    <n v="1555"/>
    <x v="3"/>
    <s v="GB"/>
    <s v="GBP"/>
    <n v="1437620400"/>
    <n v="1487970885"/>
    <b v="0"/>
    <n v="61"/>
    <b v="0"/>
    <s v="food/small batch"/>
    <n v="0.20733333333333334"/>
    <n v="25.491803278688526"/>
    <s v="food"/>
    <s v="small batch"/>
    <x v="2324"/>
    <d v="2015-07-23T03:00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37620400"/>
    <n v="1488241931"/>
    <b v="0"/>
    <n v="7"/>
    <b v="0"/>
    <s v="food/small batch"/>
    <n v="0.08"/>
    <n v="11.428571428571429"/>
    <s v="food"/>
    <s v="small batch"/>
    <x v="2325"/>
    <d v="2015-07-23T03:00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37620400"/>
    <n v="1489106948"/>
    <b v="0"/>
    <n v="1"/>
    <b v="0"/>
    <s v="food/small batch"/>
    <n v="7.1999999999999998E-3"/>
    <n v="108"/>
    <s v="food"/>
    <s v="small batch"/>
    <x v="2326"/>
    <d v="2015-07-23T03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37620400"/>
    <n v="1406066440"/>
    <b v="1"/>
    <n v="3355"/>
    <b v="1"/>
    <s v="food/small batch"/>
    <n v="5.2609431428571432"/>
    <n v="54.883162444113267"/>
    <s v="food"/>
    <s v="small batch"/>
    <x v="2327"/>
    <d v="2015-07-23T03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7620400"/>
    <n v="1431715537"/>
    <b v="1"/>
    <n v="537"/>
    <b v="1"/>
    <s v="food/small batch"/>
    <n v="2.5445000000000002"/>
    <n v="47.383612662942269"/>
    <s v="food"/>
    <s v="small batch"/>
    <x v="2328"/>
    <d v="2015-07-23T03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37620400"/>
    <n v="1403017146"/>
    <b v="1"/>
    <n v="125"/>
    <b v="1"/>
    <s v="food/small batch"/>
    <n v="1.0591999999999999"/>
    <n v="211.84"/>
    <s v="food"/>
    <s v="small batch"/>
    <x v="2329"/>
    <d v="2015-07-23T03:00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37620400"/>
    <n v="1448400943"/>
    <b v="1"/>
    <n v="163"/>
    <b v="1"/>
    <s v="food/small batch"/>
    <n v="1.0242285714285715"/>
    <n v="219.92638036809817"/>
    <s v="food"/>
    <s v="small batch"/>
    <x v="2330"/>
    <d v="2015-07-23T03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37620400"/>
    <n v="1405728490"/>
    <b v="1"/>
    <n v="283"/>
    <b v="1"/>
    <s v="food/small batch"/>
    <n v="1.4431375"/>
    <n v="40.795406360424032"/>
    <s v="food"/>
    <s v="small batch"/>
    <x v="2331"/>
    <d v="2015-07-23T03:00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37620400"/>
    <n v="1420643071"/>
    <b v="1"/>
    <n v="352"/>
    <b v="1"/>
    <s v="food/small batch"/>
    <n v="1.06308"/>
    <n v="75.502840909090907"/>
    <s v="food"/>
    <s v="small batch"/>
    <x v="2332"/>
    <d v="2015-07-23T03:00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37620400"/>
    <n v="1399563390"/>
    <b v="1"/>
    <n v="94"/>
    <b v="1"/>
    <s v="food/small batch"/>
    <n v="2.1216666666666666"/>
    <n v="13.542553191489361"/>
    <s v="food"/>
    <s v="small batch"/>
    <x v="2333"/>
    <d v="2015-07-23T03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37620400"/>
    <n v="1412611498"/>
    <b v="1"/>
    <n v="67"/>
    <b v="1"/>
    <s v="food/small batch"/>
    <n v="1.0195000000000001"/>
    <n v="60.865671641791046"/>
    <s v="food"/>
    <s v="small batch"/>
    <x v="2334"/>
    <d v="2015-07-23T03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37620400"/>
    <n v="1399902243"/>
    <b v="1"/>
    <n v="221"/>
    <b v="1"/>
    <s v="food/small batch"/>
    <n v="1.0227200000000001"/>
    <n v="115.69230769230769"/>
    <s v="food"/>
    <s v="small batch"/>
    <x v="2335"/>
    <d v="2015-07-23T03:00:0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437620400"/>
    <n v="1390860695"/>
    <b v="1"/>
    <n v="2165"/>
    <b v="1"/>
    <s v="food/small batch"/>
    <n v="5.2073254999999996"/>
    <n v="48.104623556581984"/>
    <s v="food"/>
    <s v="small batch"/>
    <x v="2336"/>
    <d v="2015-07-23T03:00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37620400"/>
    <n v="1401204143"/>
    <b v="1"/>
    <n v="179"/>
    <b v="1"/>
    <s v="food/small batch"/>
    <n v="1.1065833333333333"/>
    <n v="74.184357541899445"/>
    <s v="food"/>
    <s v="small batch"/>
    <x v="2337"/>
    <d v="2015-07-23T03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37620400"/>
    <n v="1401485484"/>
    <b v="1"/>
    <n v="123"/>
    <b v="1"/>
    <s v="food/small batch"/>
    <n v="1.0114333333333334"/>
    <n v="123.34552845528455"/>
    <s v="food"/>
    <s v="small batch"/>
    <x v="2338"/>
    <d v="2015-07-23T03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37620400"/>
    <n v="1479496309"/>
    <b v="1"/>
    <n v="1104"/>
    <b v="1"/>
    <s v="food/small batch"/>
    <n v="2.9420799999999998"/>
    <n v="66.623188405797094"/>
    <s v="food"/>
    <s v="small batch"/>
    <x v="2339"/>
    <d v="2015-07-23T03:00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37620400"/>
    <n v="1475249138"/>
    <b v="1"/>
    <n v="403"/>
    <b v="1"/>
    <s v="food/small batch"/>
    <n v="1.0577749999999999"/>
    <n v="104.99007444168734"/>
    <s v="food"/>
    <s v="small batch"/>
    <x v="2340"/>
    <d v="2015-07-23T03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7620400"/>
    <n v="1434137504"/>
    <b v="0"/>
    <n v="0"/>
    <b v="0"/>
    <s v="technology/web"/>
    <n v="0"/>
    <e v="#DIV/0!"/>
    <s v="technology"/>
    <s v="web"/>
    <x v="2341"/>
    <d v="2015-07-23T03:00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37620400"/>
    <n v="1410799870"/>
    <b v="0"/>
    <n v="0"/>
    <b v="0"/>
    <s v="technology/web"/>
    <n v="0"/>
    <e v="#DIV/0!"/>
    <s v="technology"/>
    <s v="web"/>
    <x v="2342"/>
    <d v="2015-07-23T0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37620400"/>
    <n v="1447962505"/>
    <b v="0"/>
    <n v="1"/>
    <b v="0"/>
    <s v="technology/web"/>
    <n v="0.03"/>
    <n v="300"/>
    <s v="technology"/>
    <s v="web"/>
    <x v="2343"/>
    <d v="2015-07-23T03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37620400"/>
    <n v="1464197269"/>
    <b v="0"/>
    <n v="1"/>
    <b v="0"/>
    <s v="technology/web"/>
    <n v="1E-3"/>
    <n v="1"/>
    <s v="technology"/>
    <s v="web"/>
    <x v="2344"/>
    <d v="2015-07-23T03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37620400"/>
    <n v="1424822556"/>
    <b v="0"/>
    <n v="0"/>
    <b v="0"/>
    <s v="technology/web"/>
    <n v="0"/>
    <e v="#DIV/0!"/>
    <s v="technology"/>
    <s v="web"/>
    <x v="2345"/>
    <d v="2015-07-23T03:00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37620400"/>
    <n v="1472843431"/>
    <b v="0"/>
    <n v="3"/>
    <b v="0"/>
    <s v="technology/web"/>
    <n v="6.4999999999999997E-4"/>
    <n v="13"/>
    <s v="technology"/>
    <s v="web"/>
    <x v="2346"/>
    <d v="2015-07-23T03:00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37620400"/>
    <n v="1469543676"/>
    <b v="0"/>
    <n v="1"/>
    <b v="0"/>
    <s v="technology/web"/>
    <n v="1.4999999999999999E-2"/>
    <n v="15"/>
    <s v="technology"/>
    <s v="web"/>
    <x v="2347"/>
    <d v="2015-07-23T03:00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37620400"/>
    <n v="1450822938"/>
    <b v="0"/>
    <n v="5"/>
    <b v="0"/>
    <s v="technology/web"/>
    <n v="3.8571428571428572E-3"/>
    <n v="54"/>
    <s v="technology"/>
    <s v="web"/>
    <x v="2348"/>
    <d v="2015-07-23T03:00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7620400"/>
    <n v="1436812628"/>
    <b v="0"/>
    <n v="0"/>
    <b v="0"/>
    <s v="technology/web"/>
    <n v="0"/>
    <e v="#DIV/0!"/>
    <s v="technology"/>
    <s v="web"/>
    <x v="2349"/>
    <d v="2015-07-23T03:00:0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37620400"/>
    <n v="1480882370"/>
    <b v="0"/>
    <n v="0"/>
    <b v="0"/>
    <s v="technology/web"/>
    <n v="0"/>
    <e v="#DIV/0!"/>
    <s v="technology"/>
    <s v="web"/>
    <x v="2350"/>
    <d v="2015-07-23T03:00:00"/>
  </r>
  <r>
    <n v="2351"/>
    <s v="NZ Auction site.  No listing or success fees. Only $2 p/m"/>
    <s v="Donate $30 or more and receive a free selfie stick."/>
    <n v="18900"/>
    <n v="108"/>
    <x v="1"/>
    <s v="NZ"/>
    <s v="NZD"/>
    <n v="1437620400"/>
    <n v="1427768739"/>
    <b v="0"/>
    <n v="7"/>
    <b v="0"/>
    <s v="technology/web"/>
    <n v="5.7142857142857143E-3"/>
    <n v="15.428571428571429"/>
    <s v="technology"/>
    <s v="web"/>
    <x v="2351"/>
    <d v="2015-07-23T03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7620400"/>
    <n v="1428419552"/>
    <b v="0"/>
    <n v="0"/>
    <b v="0"/>
    <s v="technology/web"/>
    <n v="0"/>
    <e v="#DIV/0!"/>
    <s v="technology"/>
    <s v="web"/>
    <x v="2352"/>
    <d v="2015-07-23T03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37620400"/>
    <n v="1428596022"/>
    <b v="0"/>
    <n v="0"/>
    <b v="0"/>
    <s v="technology/web"/>
    <n v="0"/>
    <e v="#DIV/0!"/>
    <s v="technology"/>
    <s v="web"/>
    <x v="2353"/>
    <d v="2015-07-23T03:00:00"/>
  </r>
  <r>
    <n v="2354"/>
    <s v="Dissertation (Canceled)"/>
    <s v="Almost done with doctorate degree but need funding of $35,000 to complete research of project."/>
    <n v="35000"/>
    <n v="25"/>
    <x v="1"/>
    <s v="US"/>
    <s v="USD"/>
    <n v="1437620400"/>
    <n v="1415726460"/>
    <b v="0"/>
    <n v="1"/>
    <b v="0"/>
    <s v="technology/web"/>
    <n v="7.1428571428571429E-4"/>
    <n v="25"/>
    <s v="technology"/>
    <s v="web"/>
    <x v="2354"/>
    <d v="2015-07-23T03:00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7620400"/>
    <n v="1428012136"/>
    <b v="0"/>
    <n v="2"/>
    <b v="0"/>
    <s v="technology/web"/>
    <n v="6.875E-3"/>
    <n v="27.5"/>
    <s v="technology"/>
    <s v="web"/>
    <x v="2355"/>
    <d v="2015-07-23T03:00:00"/>
  </r>
  <r>
    <n v="2356"/>
    <s v="HardstyleUnited.com (Canceled)"/>
    <s v="HardstyleUnited.com The Global Hardstyle community. Your Hardstyle community."/>
    <n v="10000"/>
    <n v="0"/>
    <x v="1"/>
    <s v="NL"/>
    <s v="EUR"/>
    <n v="1437620400"/>
    <n v="1430938104"/>
    <b v="0"/>
    <n v="0"/>
    <b v="0"/>
    <s v="technology/web"/>
    <n v="0"/>
    <e v="#DIV/0!"/>
    <s v="technology"/>
    <s v="web"/>
    <x v="2356"/>
    <d v="2015-07-23T03:00:0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37620400"/>
    <n v="1442501578"/>
    <b v="0"/>
    <n v="0"/>
    <b v="0"/>
    <s v="technology/web"/>
    <n v="0"/>
    <e v="#DIV/0!"/>
    <s v="technology"/>
    <s v="web"/>
    <x v="2357"/>
    <d v="2015-07-23T03:00:0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37620400"/>
    <n v="1417818036"/>
    <b v="0"/>
    <n v="0"/>
    <b v="0"/>
    <s v="technology/web"/>
    <n v="0"/>
    <e v="#DIV/0!"/>
    <s v="technology"/>
    <s v="web"/>
    <x v="2358"/>
    <d v="2015-07-23T03:00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7620400"/>
    <n v="1433432124"/>
    <b v="0"/>
    <n v="3"/>
    <b v="0"/>
    <s v="technology/web"/>
    <n v="0.14680000000000001"/>
    <n v="367"/>
    <s v="technology"/>
    <s v="web"/>
    <x v="2359"/>
    <d v="2015-07-23T03:00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37620400"/>
    <n v="1452272280"/>
    <b v="0"/>
    <n v="1"/>
    <b v="0"/>
    <s v="technology/web"/>
    <n v="4.0000000000000002E-4"/>
    <n v="2"/>
    <s v="technology"/>
    <s v="web"/>
    <x v="2360"/>
    <d v="2015-07-23T03:00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37620400"/>
    <n v="1459975008"/>
    <b v="0"/>
    <n v="0"/>
    <b v="0"/>
    <s v="technology/web"/>
    <n v="0"/>
    <e v="#DIV/0!"/>
    <s v="technology"/>
    <s v="web"/>
    <x v="2361"/>
    <d v="2015-07-23T03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37620400"/>
    <n v="1415723470"/>
    <b v="0"/>
    <n v="2"/>
    <b v="0"/>
    <s v="technology/web"/>
    <n v="0.2857142857142857"/>
    <n v="60"/>
    <s v="technology"/>
    <s v="web"/>
    <x v="2362"/>
    <d v="2015-07-23T0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37620400"/>
    <n v="1447460200"/>
    <b v="0"/>
    <n v="0"/>
    <b v="0"/>
    <s v="technology/web"/>
    <n v="0"/>
    <e v="#DIV/0!"/>
    <s v="technology"/>
    <s v="web"/>
    <x v="2363"/>
    <d v="2015-07-23T03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37620400"/>
    <n v="1441146356"/>
    <b v="0"/>
    <n v="0"/>
    <b v="0"/>
    <s v="technology/web"/>
    <n v="0"/>
    <e v="#DIV/0!"/>
    <s v="technology"/>
    <s v="web"/>
    <x v="2364"/>
    <d v="2015-07-23T03:00:0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37620400"/>
    <n v="1449596425"/>
    <b v="0"/>
    <n v="0"/>
    <b v="0"/>
    <s v="technology/web"/>
    <n v="0"/>
    <e v="#DIV/0!"/>
    <s v="technology"/>
    <s v="web"/>
    <x v="2365"/>
    <d v="2015-07-23T0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37620400"/>
    <n v="1442839533"/>
    <b v="0"/>
    <n v="27"/>
    <b v="0"/>
    <s v="technology/web"/>
    <n v="0.1052"/>
    <n v="97.407407407407405"/>
    <s v="technology"/>
    <s v="web"/>
    <x v="2366"/>
    <d v="2015-07-23T03:00:0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37620400"/>
    <n v="1456442216"/>
    <b v="0"/>
    <n v="14"/>
    <b v="0"/>
    <s v="technology/web"/>
    <n v="1.34E-2"/>
    <n v="47.857142857142854"/>
    <s v="technology"/>
    <s v="web"/>
    <x v="2367"/>
    <d v="2015-07-23T0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37620400"/>
    <n v="1425143965"/>
    <b v="0"/>
    <n v="2"/>
    <b v="0"/>
    <s v="technology/web"/>
    <n v="2.5000000000000001E-3"/>
    <n v="50"/>
    <s v="technology"/>
    <s v="web"/>
    <x v="2368"/>
    <d v="2015-07-23T0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37620400"/>
    <n v="1452540611"/>
    <b v="0"/>
    <n v="0"/>
    <b v="0"/>
    <s v="technology/web"/>
    <n v="0"/>
    <e v="#DIV/0!"/>
    <s v="technology"/>
    <s v="web"/>
    <x v="2369"/>
    <d v="2015-07-23T03:00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37620400"/>
    <n v="1416285141"/>
    <b v="0"/>
    <n v="4"/>
    <b v="0"/>
    <s v="technology/web"/>
    <n v="3.2799999999999999E-3"/>
    <n v="20.5"/>
    <s v="technology"/>
    <s v="web"/>
    <x v="2370"/>
    <d v="2015-07-23T03:00:0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7620400"/>
    <n v="1432665596"/>
    <b v="0"/>
    <n v="0"/>
    <b v="0"/>
    <s v="technology/web"/>
    <n v="0"/>
    <e v="#DIV/0!"/>
    <s v="technology"/>
    <s v="web"/>
    <x v="2371"/>
    <d v="2015-07-23T03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37620400"/>
    <n v="1427247571"/>
    <b v="0"/>
    <n v="6"/>
    <b v="0"/>
    <s v="technology/web"/>
    <n v="3.272727272727273E-2"/>
    <n v="30"/>
    <s v="technology"/>
    <s v="web"/>
    <x v="2372"/>
    <d v="2015-07-23T03:00:00"/>
  </r>
  <r>
    <n v="2373"/>
    <s v="Cykelauktion.com (Canceled)"/>
    <s v="We want to create a safe marketplace for buying and selling bicycles."/>
    <n v="850000"/>
    <n v="50"/>
    <x v="1"/>
    <s v="SE"/>
    <s v="SEK"/>
    <n v="1437620400"/>
    <n v="1438271624"/>
    <b v="0"/>
    <n v="1"/>
    <b v="0"/>
    <s v="technology/web"/>
    <n v="5.8823529411764708E-5"/>
    <n v="50"/>
    <s v="technology"/>
    <s v="web"/>
    <x v="2373"/>
    <d v="2015-07-23T03:00:0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37620400"/>
    <n v="1421180060"/>
    <b v="0"/>
    <n v="1"/>
    <b v="0"/>
    <s v="technology/web"/>
    <n v="4.5454545454545455E-4"/>
    <n v="10"/>
    <s v="technology"/>
    <s v="web"/>
    <x v="2374"/>
    <d v="2015-07-23T03:00:0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37620400"/>
    <n v="1470859437"/>
    <b v="0"/>
    <n v="0"/>
    <b v="0"/>
    <s v="technology/web"/>
    <n v="0"/>
    <e v="#DIV/0!"/>
    <s v="technology"/>
    <s v="web"/>
    <x v="2375"/>
    <d v="2015-07-23T03:00:0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37620400"/>
    <n v="1447193566"/>
    <b v="0"/>
    <n v="4"/>
    <b v="0"/>
    <s v="technology/web"/>
    <n v="0.10877666666666666"/>
    <n v="81.582499999999996"/>
    <s v="technology"/>
    <s v="web"/>
    <x v="2376"/>
    <d v="2015-07-23T03:00:0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37620400"/>
    <n v="1477515183"/>
    <b v="0"/>
    <n v="0"/>
    <b v="0"/>
    <s v="technology/web"/>
    <n v="0"/>
    <e v="#DIV/0!"/>
    <s v="technology"/>
    <s v="web"/>
    <x v="2377"/>
    <d v="2015-07-23T03:00:00"/>
  </r>
  <r>
    <n v="2378"/>
    <s v="KEEPUP INC (Canceled)"/>
    <s v="KEEPUP allows you to extend your social circle by introducing you to new people via your friends."/>
    <n v="110000"/>
    <n v="0"/>
    <x v="1"/>
    <s v="US"/>
    <s v="USD"/>
    <n v="1437620400"/>
    <n v="1438042730"/>
    <b v="0"/>
    <n v="0"/>
    <b v="0"/>
    <s v="technology/web"/>
    <n v="0"/>
    <e v="#DIV/0!"/>
    <s v="technology"/>
    <s v="web"/>
    <x v="2378"/>
    <d v="2015-07-23T03:00:00"/>
  </r>
  <r>
    <n v="2379"/>
    <s v="SelectCooks.com (Canceled)"/>
    <s v="Selectcooks.com is a community marketplace for people to list, find and hire chefs."/>
    <n v="30000"/>
    <n v="0"/>
    <x v="1"/>
    <s v="US"/>
    <s v="USD"/>
    <n v="1437620400"/>
    <n v="1440116616"/>
    <b v="0"/>
    <n v="0"/>
    <b v="0"/>
    <s v="technology/web"/>
    <n v="0"/>
    <e v="#DIV/0!"/>
    <s v="technology"/>
    <s v="web"/>
    <x v="2379"/>
    <d v="2015-07-23T03:00:0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37620400"/>
    <n v="1441134142"/>
    <b v="0"/>
    <n v="3"/>
    <b v="0"/>
    <s v="technology/web"/>
    <n v="3.6666666666666666E-3"/>
    <n v="18.333333333333332"/>
    <s v="technology"/>
    <s v="web"/>
    <x v="2380"/>
    <d v="2015-07-23T03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37620400"/>
    <n v="1426112848"/>
    <b v="0"/>
    <n v="7"/>
    <b v="0"/>
    <s v="technology/web"/>
    <n v="1.8193398957730169E-2"/>
    <n v="224.42857142857142"/>
    <s v="technology"/>
    <s v="web"/>
    <x v="2381"/>
    <d v="2015-07-23T03:00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7620400"/>
    <n v="1436502603"/>
    <b v="0"/>
    <n v="2"/>
    <b v="0"/>
    <s v="technology/web"/>
    <n v="2.5000000000000001E-2"/>
    <n v="37.5"/>
    <s v="technology"/>
    <s v="web"/>
    <x v="2382"/>
    <d v="2015-07-23T03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37620400"/>
    <n v="1421976107"/>
    <b v="0"/>
    <n v="3"/>
    <b v="0"/>
    <s v="technology/web"/>
    <n v="4.3499999999999997E-2"/>
    <n v="145"/>
    <s v="technology"/>
    <s v="web"/>
    <x v="2383"/>
    <d v="2015-07-23T0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37620400"/>
    <n v="1413337043"/>
    <b v="0"/>
    <n v="8"/>
    <b v="0"/>
    <s v="technology/web"/>
    <n v="8.0000000000000002E-3"/>
    <n v="1"/>
    <s v="technology"/>
    <s v="web"/>
    <x v="2384"/>
    <d v="2015-07-23T03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7620400"/>
    <n v="1436201432"/>
    <b v="0"/>
    <n v="7"/>
    <b v="0"/>
    <s v="technology/web"/>
    <n v="1.2123076923076924E-2"/>
    <n v="112.57142857142857"/>
    <s v="technology"/>
    <s v="web"/>
    <x v="2385"/>
    <d v="2015-07-23T03:00:0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37620400"/>
    <n v="1415736424"/>
    <b v="0"/>
    <n v="0"/>
    <b v="0"/>
    <s v="technology/web"/>
    <n v="0"/>
    <e v="#DIV/0!"/>
    <s v="technology"/>
    <s v="web"/>
    <x v="2386"/>
    <d v="2015-07-23T03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37620400"/>
    <n v="1465311740"/>
    <b v="0"/>
    <n v="3"/>
    <b v="0"/>
    <s v="technology/web"/>
    <n v="6.8399999999999997E-3"/>
    <n v="342"/>
    <s v="technology"/>
    <s v="web"/>
    <x v="2387"/>
    <d v="2015-07-23T03:00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37620400"/>
    <n v="1418761759"/>
    <b v="0"/>
    <n v="8"/>
    <b v="0"/>
    <s v="technology/web"/>
    <n v="1.2513513513513513E-2"/>
    <n v="57.875"/>
    <s v="technology"/>
    <s v="web"/>
    <x v="2388"/>
    <d v="2015-07-23T03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620400"/>
    <n v="1435160452"/>
    <b v="0"/>
    <n v="1"/>
    <b v="0"/>
    <s v="technology/web"/>
    <n v="1.8749999999999999E-3"/>
    <n v="30"/>
    <s v="technology"/>
    <s v="web"/>
    <x v="2389"/>
    <d v="2015-07-23T03:00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37620400"/>
    <n v="1416896264"/>
    <b v="0"/>
    <n v="0"/>
    <b v="0"/>
    <s v="technology/web"/>
    <n v="0"/>
    <e v="#DIV/0!"/>
    <s v="technology"/>
    <s v="web"/>
    <x v="2390"/>
    <d v="2015-07-23T03:00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37620400"/>
    <n v="1425236644"/>
    <b v="0"/>
    <n v="1"/>
    <b v="0"/>
    <s v="technology/web"/>
    <n v="1.25E-3"/>
    <n v="25"/>
    <s v="technology"/>
    <s v="web"/>
    <x v="2391"/>
    <d v="2015-07-23T03:00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37620400"/>
    <n v="1443495223"/>
    <b v="0"/>
    <n v="0"/>
    <b v="0"/>
    <s v="technology/web"/>
    <n v="0"/>
    <e v="#DIV/0!"/>
    <s v="technology"/>
    <s v="web"/>
    <x v="2392"/>
    <d v="2015-07-23T03:00:0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7620400"/>
    <n v="1436456017"/>
    <b v="0"/>
    <n v="1"/>
    <b v="0"/>
    <s v="technology/web"/>
    <n v="5.0000000000000001E-4"/>
    <n v="50"/>
    <s v="technology"/>
    <s v="web"/>
    <x v="2393"/>
    <d v="2015-07-23T0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37620400"/>
    <n v="1422348093"/>
    <b v="0"/>
    <n v="2"/>
    <b v="0"/>
    <s v="technology/web"/>
    <n v="5.9999999999999995E-4"/>
    <n v="1.5"/>
    <s v="technology"/>
    <s v="web"/>
    <x v="2394"/>
    <d v="2015-07-23T03:00:0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37620400"/>
    <n v="1481597687"/>
    <b v="0"/>
    <n v="0"/>
    <b v="0"/>
    <s v="technology/web"/>
    <n v="0"/>
    <e v="#DIV/0!"/>
    <s v="technology"/>
    <s v="web"/>
    <x v="2395"/>
    <d v="2015-07-23T03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37620400"/>
    <n v="1442348558"/>
    <b v="0"/>
    <n v="1"/>
    <b v="0"/>
    <s v="technology/web"/>
    <n v="2E-3"/>
    <n v="10"/>
    <s v="technology"/>
    <s v="web"/>
    <x v="2396"/>
    <d v="2015-07-23T03:00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37620400"/>
    <n v="1417641256"/>
    <b v="0"/>
    <n v="0"/>
    <b v="0"/>
    <s v="technology/web"/>
    <n v="0"/>
    <e v="#DIV/0!"/>
    <s v="technology"/>
    <s v="web"/>
    <x v="2397"/>
    <d v="2015-07-23T03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7620400"/>
    <n v="1433282384"/>
    <b v="0"/>
    <n v="0"/>
    <b v="0"/>
    <s v="technology/web"/>
    <n v="0"/>
    <e v="#DIV/0!"/>
    <s v="technology"/>
    <s v="web"/>
    <x v="2398"/>
    <d v="2015-07-23T03:00:0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37620400"/>
    <n v="1415910506"/>
    <b v="0"/>
    <n v="0"/>
    <b v="0"/>
    <s v="technology/web"/>
    <n v="0"/>
    <e v="#DIV/0!"/>
    <s v="technology"/>
    <s v="web"/>
    <x v="2399"/>
    <d v="2015-07-23T03:00:0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37620400"/>
    <n v="1458023164"/>
    <b v="0"/>
    <n v="0"/>
    <b v="0"/>
    <s v="technology/web"/>
    <n v="0"/>
    <e v="#DIV/0!"/>
    <s v="technology"/>
    <s v="web"/>
    <x v="2400"/>
    <d v="2015-07-23T03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37620400"/>
    <n v="1452023096"/>
    <b v="0"/>
    <n v="9"/>
    <b v="0"/>
    <s v="food/food trucks"/>
    <n v="7.1785714285714283E-3"/>
    <n v="22.333333333333332"/>
    <s v="food"/>
    <s v="food trucks"/>
    <x v="2401"/>
    <d v="2015-07-23T03:00:00"/>
  </r>
  <r>
    <n v="2402"/>
    <s v="Cupcake Truck Unite"/>
    <s v="Small town, delicious treats, and a mobile truck"/>
    <n v="12000"/>
    <n v="52"/>
    <x v="2"/>
    <s v="US"/>
    <s v="USD"/>
    <n v="1437620400"/>
    <n v="1428941931"/>
    <b v="0"/>
    <n v="1"/>
    <b v="0"/>
    <s v="food/food trucks"/>
    <n v="4.3333333333333331E-3"/>
    <n v="52"/>
    <s v="food"/>
    <s v="food trucks"/>
    <x v="2402"/>
    <d v="2015-07-23T03:00: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37620400"/>
    <n v="1454188258"/>
    <b v="0"/>
    <n v="12"/>
    <b v="0"/>
    <s v="food/food trucks"/>
    <n v="0.16833333333333333"/>
    <n v="16.833333333333332"/>
    <s v="food"/>
    <s v="food trucks"/>
    <x v="2403"/>
    <d v="2015-07-23T03:00:0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37620400"/>
    <n v="1449190607"/>
    <b v="0"/>
    <n v="0"/>
    <b v="0"/>
    <s v="food/food trucks"/>
    <n v="0"/>
    <e v="#DIV/0!"/>
    <s v="food"/>
    <s v="food trucks"/>
    <x v="2404"/>
    <d v="2015-07-23T03:00:00"/>
  </r>
  <r>
    <n v="2405"/>
    <s v="JoyShtick Food Truck"/>
    <s v="We are the first gaming-themed food truck, bringing gourmet pub fare to the Jacksonville area."/>
    <n v="5000"/>
    <n v="1126"/>
    <x v="2"/>
    <s v="US"/>
    <s v="USD"/>
    <n v="1437620400"/>
    <n v="1471096975"/>
    <b v="0"/>
    <n v="20"/>
    <b v="0"/>
    <s v="food/food trucks"/>
    <n v="0.22520000000000001"/>
    <n v="56.3"/>
    <s v="food"/>
    <s v="food trucks"/>
    <x v="2405"/>
    <d v="2015-07-23T0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37620400"/>
    <n v="1418179190"/>
    <b v="0"/>
    <n v="16"/>
    <b v="0"/>
    <s v="food/food trucks"/>
    <n v="0.41384615384615386"/>
    <n v="84.0625"/>
    <s v="food"/>
    <s v="food trucks"/>
    <x v="2406"/>
    <d v="2015-07-23T03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37620400"/>
    <n v="1426772928"/>
    <b v="0"/>
    <n v="33"/>
    <b v="0"/>
    <s v="food/food trucks"/>
    <n v="0.25259090909090909"/>
    <n v="168.39393939393941"/>
    <s v="food"/>
    <s v="food trucks"/>
    <x v="2407"/>
    <d v="2015-07-23T03:00:00"/>
  </r>
  <r>
    <n v="2408"/>
    <s v="Sabroso On Wheels"/>
    <s v="A US Army Vet trying to get a Peruvian food truck going! Really good Peruvian food now mobile!"/>
    <n v="15000"/>
    <n v="30"/>
    <x v="2"/>
    <s v="US"/>
    <s v="USD"/>
    <n v="1437620400"/>
    <n v="1412652157"/>
    <b v="0"/>
    <n v="2"/>
    <b v="0"/>
    <s v="food/food trucks"/>
    <n v="2E-3"/>
    <n v="15"/>
    <s v="food"/>
    <s v="food trucks"/>
    <x v="2408"/>
    <d v="2015-07-23T03:00:0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7620400"/>
    <n v="1437339675"/>
    <b v="0"/>
    <n v="6"/>
    <b v="0"/>
    <s v="food/food trucks"/>
    <n v="1.84E-2"/>
    <n v="76.666666666666671"/>
    <s v="food"/>
    <s v="food trucks"/>
    <x v="2409"/>
    <d v="2015-07-23T03:00:0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37620400"/>
    <n v="1439027275"/>
    <b v="0"/>
    <n v="0"/>
    <b v="0"/>
    <s v="food/food trucks"/>
    <n v="0"/>
    <e v="#DIV/0!"/>
    <s v="food"/>
    <s v="food trucks"/>
    <x v="2410"/>
    <d v="2015-07-23T03:00: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37620400"/>
    <n v="1437932082"/>
    <b v="0"/>
    <n v="3"/>
    <b v="0"/>
    <s v="food/food trucks"/>
    <n v="6.0400000000000002E-3"/>
    <n v="50.333333333333336"/>
    <s v="food"/>
    <s v="food trucks"/>
    <x v="2411"/>
    <d v="2015-07-23T03:00:0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37620400"/>
    <n v="1476294073"/>
    <b v="0"/>
    <n v="0"/>
    <b v="0"/>
    <s v="food/food trucks"/>
    <n v="0"/>
    <e v="#DIV/0!"/>
    <s v="food"/>
    <s v="food trucks"/>
    <x v="2412"/>
    <d v="2015-07-23T03:00:0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37620400"/>
    <n v="1398911882"/>
    <b v="0"/>
    <n v="3"/>
    <b v="0"/>
    <s v="food/food trucks"/>
    <n v="8.3333333333333332E-3"/>
    <n v="8.3333333333333339"/>
    <s v="food"/>
    <s v="food trucks"/>
    <x v="2413"/>
    <d v="2015-07-23T03:0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37620400"/>
    <n v="1436805660"/>
    <b v="0"/>
    <n v="13"/>
    <b v="0"/>
    <s v="food/food trucks"/>
    <n v="3.0666666666666665E-2"/>
    <n v="35.384615384615387"/>
    <s v="food"/>
    <s v="food trucks"/>
    <x v="2414"/>
    <d v="2015-07-23T03:00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37620400"/>
    <n v="1466023346"/>
    <b v="0"/>
    <n v="6"/>
    <b v="0"/>
    <s v="food/food trucks"/>
    <n v="5.5833333333333334E-3"/>
    <n v="55.833333333333336"/>
    <s v="food"/>
    <s v="food trucks"/>
    <x v="2415"/>
    <d v="2015-07-23T03:00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37620400"/>
    <n v="1421343743"/>
    <b v="0"/>
    <n v="1"/>
    <b v="0"/>
    <s v="food/food trucks"/>
    <n v="2.5000000000000001E-4"/>
    <n v="5"/>
    <s v="food"/>
    <s v="food trucks"/>
    <x v="2416"/>
    <d v="2015-07-23T0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37620400"/>
    <n v="1405113187"/>
    <b v="0"/>
    <n v="0"/>
    <b v="0"/>
    <s v="food/food trucks"/>
    <n v="0"/>
    <e v="#DIV/0!"/>
    <s v="food"/>
    <s v="food trucks"/>
    <x v="2417"/>
    <d v="2015-07-23T03:00:00"/>
  </r>
  <r>
    <n v="2418"/>
    <s v="Mexican food truck"/>
    <s v="I want to start my food truck business."/>
    <n v="25000"/>
    <n v="5"/>
    <x v="2"/>
    <s v="US"/>
    <s v="USD"/>
    <n v="1437620400"/>
    <n v="1422045244"/>
    <b v="0"/>
    <n v="5"/>
    <b v="0"/>
    <s v="food/food trucks"/>
    <n v="2.0000000000000001E-4"/>
    <n v="1"/>
    <s v="food"/>
    <s v="food trucks"/>
    <x v="2418"/>
    <d v="2015-07-23T03:0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37620400"/>
    <n v="1419097389"/>
    <b v="0"/>
    <n v="0"/>
    <b v="0"/>
    <s v="food/food trucks"/>
    <n v="0"/>
    <e v="#DIV/0!"/>
    <s v="food"/>
    <s v="food trucks"/>
    <x v="2419"/>
    <d v="2015-07-23T03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37620400"/>
    <n v="1410396095"/>
    <b v="0"/>
    <n v="36"/>
    <b v="0"/>
    <s v="food/food trucks"/>
    <n v="0.14825133372851215"/>
    <n v="69.472222222222229"/>
    <s v="food"/>
    <s v="food trucks"/>
    <x v="2420"/>
    <d v="2015-07-23T03:00:00"/>
  </r>
  <r>
    <n v="2421"/>
    <s v="hot dog cart"/>
    <s v="help me start Merrill's first hot dog cart in this empty lot"/>
    <n v="6000"/>
    <n v="1"/>
    <x v="2"/>
    <s v="US"/>
    <s v="USD"/>
    <n v="1437620400"/>
    <n v="1421944196"/>
    <b v="0"/>
    <n v="1"/>
    <b v="0"/>
    <s v="food/food trucks"/>
    <n v="1.6666666666666666E-4"/>
    <n v="1"/>
    <s v="food"/>
    <s v="food trucks"/>
    <x v="2421"/>
    <d v="2015-07-23T03:00:00"/>
  </r>
  <r>
    <n v="2422"/>
    <s v="Help starting a family owned food truck"/>
    <s v="Family owned business serving BBQ and seafood to the public"/>
    <n v="500"/>
    <n v="1"/>
    <x v="2"/>
    <s v="US"/>
    <s v="USD"/>
    <n v="1437620400"/>
    <n v="1423502636"/>
    <b v="0"/>
    <n v="1"/>
    <b v="0"/>
    <s v="food/food trucks"/>
    <n v="2E-3"/>
    <n v="1"/>
    <s v="food"/>
    <s v="food trucks"/>
    <x v="2422"/>
    <d v="2015-07-23T03:00:00"/>
  </r>
  <r>
    <n v="2423"/>
    <s v="FBTR BBQ"/>
    <s v="FBTR is a Texas-style, North Carolina based, homemade BBQ company looking to bring good meat to the masses."/>
    <n v="60000"/>
    <n v="8"/>
    <x v="2"/>
    <s v="US"/>
    <s v="USD"/>
    <n v="1437620400"/>
    <n v="1417452890"/>
    <b v="0"/>
    <n v="1"/>
    <b v="0"/>
    <s v="food/food trucks"/>
    <n v="1.3333333333333334E-4"/>
    <n v="8"/>
    <s v="food"/>
    <s v="food trucks"/>
    <x v="2423"/>
    <d v="2015-07-23T03:00:00"/>
  </r>
  <r>
    <n v="2424"/>
    <s v="Lily and Memphs"/>
    <s v="Great and creative food from the heart in the form of a sweet food truck!"/>
    <n v="25000"/>
    <n v="310"/>
    <x v="2"/>
    <s v="US"/>
    <s v="USD"/>
    <n v="1437620400"/>
    <n v="1411853108"/>
    <b v="0"/>
    <n v="9"/>
    <b v="0"/>
    <s v="food/food trucks"/>
    <n v="1.24E-2"/>
    <n v="34.444444444444443"/>
    <s v="food"/>
    <s v="food trucks"/>
    <x v="2424"/>
    <d v="2015-07-23T03:00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37620400"/>
    <n v="1463090149"/>
    <b v="0"/>
    <n v="1"/>
    <b v="0"/>
    <s v="food/food trucks"/>
    <n v="2.8571428571428574E-4"/>
    <n v="1"/>
    <s v="food"/>
    <s v="food trucks"/>
    <x v="2425"/>
    <d v="2015-07-23T03:00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7620400"/>
    <n v="1433822692"/>
    <b v="0"/>
    <n v="0"/>
    <b v="0"/>
    <s v="food/food trucks"/>
    <n v="0"/>
    <e v="#DIV/0!"/>
    <s v="food"/>
    <s v="food trucks"/>
    <x v="2426"/>
    <d v="2015-07-23T03:00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37620400"/>
    <n v="1455262733"/>
    <b v="0"/>
    <n v="1"/>
    <b v="0"/>
    <s v="food/food trucks"/>
    <n v="2.0000000000000002E-5"/>
    <n v="1"/>
    <s v="food"/>
    <s v="food trucks"/>
    <x v="2427"/>
    <d v="2015-07-23T03:00:00"/>
  </r>
  <r>
    <n v="2428"/>
    <s v="Premium Burgers"/>
    <s v="From Moo 2 You! We want to offer premium burgers to a taco flooded environment."/>
    <n v="35000"/>
    <n v="1"/>
    <x v="2"/>
    <s v="US"/>
    <s v="USD"/>
    <n v="1437620400"/>
    <n v="1423594151"/>
    <b v="0"/>
    <n v="1"/>
    <b v="0"/>
    <s v="food/food trucks"/>
    <n v="2.8571428571428571E-5"/>
    <n v="1"/>
    <s v="food"/>
    <s v="food trucks"/>
    <x v="2428"/>
    <d v="2015-07-23T03:00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37620400"/>
    <n v="1483131966"/>
    <b v="0"/>
    <n v="4"/>
    <b v="0"/>
    <s v="food/food trucks"/>
    <n v="1.4321428571428572E-2"/>
    <n v="501.25"/>
    <s v="food"/>
    <s v="food trucks"/>
    <x v="2429"/>
    <d v="2015-07-23T03:00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37620400"/>
    <n v="1452654504"/>
    <b v="0"/>
    <n v="2"/>
    <b v="0"/>
    <s v="food/food trucks"/>
    <n v="7.0000000000000001E-3"/>
    <n v="10.5"/>
    <s v="food"/>
    <s v="food trucks"/>
    <x v="2430"/>
    <d v="2015-07-23T03:00:00"/>
  </r>
  <r>
    <n v="2431"/>
    <s v="Murphy's good eatin'"/>
    <s v="Go to Colorado and run a food truck with homemade food of all kinds."/>
    <n v="100000"/>
    <n v="2"/>
    <x v="2"/>
    <s v="US"/>
    <s v="USD"/>
    <n v="1437620400"/>
    <n v="1461896613"/>
    <b v="0"/>
    <n v="2"/>
    <b v="0"/>
    <s v="food/food trucks"/>
    <n v="2.0000000000000002E-5"/>
    <n v="1"/>
    <s v="food"/>
    <s v="food trucks"/>
    <x v="2431"/>
    <d v="2015-07-23T03:00:0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37620400"/>
    <n v="1423199697"/>
    <b v="0"/>
    <n v="2"/>
    <b v="0"/>
    <s v="food/food trucks"/>
    <n v="1.4285714285714287E-4"/>
    <n v="1"/>
    <s v="food"/>
    <s v="food trucks"/>
    <x v="2432"/>
    <d v="2015-07-23T03:00:0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37620400"/>
    <n v="1454016943"/>
    <b v="0"/>
    <n v="0"/>
    <b v="0"/>
    <s v="food/food trucks"/>
    <n v="0"/>
    <e v="#DIV/0!"/>
    <s v="food"/>
    <s v="food trucks"/>
    <x v="2433"/>
    <d v="2015-07-2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7620400"/>
    <n v="1435206474"/>
    <b v="0"/>
    <n v="2"/>
    <b v="0"/>
    <s v="food/food trucks"/>
    <n v="1.2999999999999999E-3"/>
    <n v="13"/>
    <s v="food"/>
    <s v="food trucks"/>
    <x v="2434"/>
    <d v="2015-07-23T03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37620400"/>
    <n v="1441435186"/>
    <b v="0"/>
    <n v="4"/>
    <b v="0"/>
    <s v="food/food trucks"/>
    <n v="4.8960000000000002E-3"/>
    <n v="306"/>
    <s v="food"/>
    <s v="food trucks"/>
    <x v="2435"/>
    <d v="2015-07-23T03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37620400"/>
    <n v="1448894770"/>
    <b v="0"/>
    <n v="2"/>
    <b v="0"/>
    <s v="food/food trucks"/>
    <n v="3.8461538461538462E-4"/>
    <n v="22.5"/>
    <s v="food"/>
    <s v="food trucks"/>
    <x v="2436"/>
    <d v="2015-07-23T03:00:00"/>
  </r>
  <r>
    <n v="2437"/>
    <s v="Cuppa Gumbos"/>
    <s v="Homemade Gumbo, Stews and Curry to be served hot and fresh everyday at any festival or concert we can attend."/>
    <n v="8000"/>
    <n v="0"/>
    <x v="2"/>
    <s v="US"/>
    <s v="USD"/>
    <n v="1437620400"/>
    <n v="1422400188"/>
    <b v="0"/>
    <n v="0"/>
    <b v="0"/>
    <s v="food/food trucks"/>
    <n v="0"/>
    <e v="#DIV/0!"/>
    <s v="food"/>
    <s v="food trucks"/>
    <x v="2437"/>
    <d v="2015-07-23T0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37620400"/>
    <n v="1444341462"/>
    <b v="0"/>
    <n v="1"/>
    <b v="0"/>
    <s v="food/food trucks"/>
    <n v="3.3333333333333335E-3"/>
    <n v="50"/>
    <s v="food"/>
    <s v="food trucks"/>
    <x v="2438"/>
    <d v="2015-07-23T03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37620400"/>
    <n v="1442605129"/>
    <b v="0"/>
    <n v="0"/>
    <b v="0"/>
    <s v="food/food trucks"/>
    <n v="0"/>
    <e v="#DIV/0!"/>
    <s v="food"/>
    <s v="food trucks"/>
    <x v="2439"/>
    <d v="2015-07-23T03:00:00"/>
  </r>
  <r>
    <n v="2440"/>
    <s v="The first green Food Truck in Phnom Penh"/>
    <s v="Starting a entire clean energy food truck and set a new standard for Cambodia"/>
    <n v="5000"/>
    <n v="10"/>
    <x v="2"/>
    <s v="BE"/>
    <s v="EUR"/>
    <n v="1437620400"/>
    <n v="1452807313"/>
    <b v="0"/>
    <n v="2"/>
    <b v="0"/>
    <s v="food/food trucks"/>
    <n v="2E-3"/>
    <n v="5"/>
    <s v="food"/>
    <s v="food trucks"/>
    <x v="2440"/>
    <d v="2015-07-23T03:00:00"/>
  </r>
  <r>
    <n v="2441"/>
    <s v="Bring Alchemy Pops to the People!"/>
    <s v="YOU can help Alchemy Pops POP up on a street near you!"/>
    <n v="7500"/>
    <n v="8091"/>
    <x v="0"/>
    <s v="US"/>
    <s v="USD"/>
    <n v="1437620400"/>
    <n v="1435806054"/>
    <b v="0"/>
    <n v="109"/>
    <b v="1"/>
    <s v="food/small batch"/>
    <n v="1.0788"/>
    <n v="74.22935779816514"/>
    <s v="food"/>
    <s v="small batch"/>
    <x v="2441"/>
    <d v="2015-07-23T03:00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37620400"/>
    <n v="1424188828"/>
    <b v="0"/>
    <n v="372"/>
    <b v="1"/>
    <s v="food/small batch"/>
    <n v="1.2594166666666666"/>
    <n v="81.252688172043008"/>
    <s v="food"/>
    <s v="small batch"/>
    <x v="2442"/>
    <d v="2015-07-23T0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37620400"/>
    <n v="1405522822"/>
    <b v="0"/>
    <n v="311"/>
    <b v="1"/>
    <s v="food/small batch"/>
    <n v="2.0251494999999999"/>
    <n v="130.23469453376205"/>
    <s v="food"/>
    <s v="small batch"/>
    <x v="2443"/>
    <d v="2015-07-23T03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37620400"/>
    <n v="1461607591"/>
    <b v="0"/>
    <n v="61"/>
    <b v="1"/>
    <s v="food/small batch"/>
    <n v="1.0860000000000001"/>
    <n v="53.409836065573771"/>
    <s v="food"/>
    <s v="small batch"/>
    <x v="2444"/>
    <d v="2015-07-23T0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37620400"/>
    <n v="1440650021"/>
    <b v="0"/>
    <n v="115"/>
    <b v="1"/>
    <s v="food/small batch"/>
    <n v="1.728"/>
    <n v="75.130434782608702"/>
    <s v="food"/>
    <s v="small batch"/>
    <x v="2445"/>
    <d v="2015-07-23T03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37620400"/>
    <n v="1477578471"/>
    <b v="0"/>
    <n v="111"/>
    <b v="1"/>
    <s v="food/small batch"/>
    <n v="1.6798"/>
    <n v="75.666666666666671"/>
    <s v="food"/>
    <s v="small batch"/>
    <x v="2446"/>
    <d v="2015-07-23T03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37620400"/>
    <n v="1476184593"/>
    <b v="0"/>
    <n v="337"/>
    <b v="1"/>
    <s v="food/small batch"/>
    <n v="4.2720000000000002"/>
    <n v="31.691394658753708"/>
    <s v="food"/>
    <s v="small batch"/>
    <x v="2447"/>
    <d v="2015-07-23T0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37620400"/>
    <n v="1472110513"/>
    <b v="0"/>
    <n v="9"/>
    <b v="1"/>
    <s v="food/small batch"/>
    <n v="1.075"/>
    <n v="47.777777777777779"/>
    <s v="food"/>
    <s v="small batch"/>
    <x v="2448"/>
    <d v="2015-07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37620400"/>
    <n v="1414725915"/>
    <b v="0"/>
    <n v="120"/>
    <b v="1"/>
    <s v="food/small batch"/>
    <n v="1.08"/>
    <n v="90"/>
    <s v="food"/>
    <s v="small batch"/>
    <x v="2449"/>
    <d v="2015-07-23T03:00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37620400"/>
    <n v="1411177456"/>
    <b v="0"/>
    <n v="102"/>
    <b v="1"/>
    <s v="food/small batch"/>
    <n v="1.0153353333333335"/>
    <n v="149.31401960784314"/>
    <s v="food"/>
    <s v="small batch"/>
    <x v="2450"/>
    <d v="2015-07-23T03:00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37620400"/>
    <n v="1487022490"/>
    <b v="0"/>
    <n v="186"/>
    <b v="1"/>
    <s v="food/small batch"/>
    <n v="1.1545000000000001"/>
    <n v="62.06989247311828"/>
    <s v="food"/>
    <s v="small batch"/>
    <x v="2451"/>
    <d v="2015-07-23T03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37620400"/>
    <n v="1448914500"/>
    <b v="0"/>
    <n v="15"/>
    <b v="1"/>
    <s v="food/small batch"/>
    <n v="1.335"/>
    <n v="53.4"/>
    <s v="food"/>
    <s v="small batch"/>
    <x v="2452"/>
    <d v="2015-07-23T0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37620400"/>
    <n v="1483461409"/>
    <b v="0"/>
    <n v="67"/>
    <b v="1"/>
    <s v="food/small batch"/>
    <n v="1.5469999999999999"/>
    <n v="69.268656716417908"/>
    <s v="food"/>
    <s v="small batch"/>
    <x v="2453"/>
    <d v="2015-07-23T03:00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37620400"/>
    <n v="1486183808"/>
    <b v="0"/>
    <n v="130"/>
    <b v="1"/>
    <s v="food/small batch"/>
    <n v="1.0084571428571429"/>
    <n v="271.50769230769231"/>
    <s v="food"/>
    <s v="small batch"/>
    <x v="2454"/>
    <d v="2015-07-23T0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37620400"/>
    <n v="1458758750"/>
    <b v="0"/>
    <n v="16"/>
    <b v="1"/>
    <s v="food/small batch"/>
    <n v="1.82"/>
    <n v="34.125"/>
    <s v="food"/>
    <s v="small batch"/>
    <x v="2455"/>
    <d v="2015-07-23T03:00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37620400"/>
    <n v="1485471839"/>
    <b v="0"/>
    <n v="67"/>
    <b v="1"/>
    <s v="food/small batch"/>
    <n v="1.8086666666666666"/>
    <n v="40.492537313432834"/>
    <s v="food"/>
    <s v="small batch"/>
    <x v="2456"/>
    <d v="2015-07-23T03:00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37620400"/>
    <n v="1456237656"/>
    <b v="0"/>
    <n v="124"/>
    <b v="1"/>
    <s v="food/small batch"/>
    <n v="1.0230434782608695"/>
    <n v="189.75806451612902"/>
    <s v="food"/>
    <s v="small batch"/>
    <x v="2457"/>
    <d v="2015-07-23T03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37620400"/>
    <n v="1462481718"/>
    <b v="0"/>
    <n v="80"/>
    <b v="1"/>
    <s v="food/small batch"/>
    <n v="1.1017999999999999"/>
    <n v="68.862499999999997"/>
    <s v="food"/>
    <s v="small batch"/>
    <x v="2458"/>
    <d v="2015-07-23T0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37620400"/>
    <n v="1454858285"/>
    <b v="0"/>
    <n v="282"/>
    <b v="1"/>
    <s v="food/small batch"/>
    <n v="1.0225"/>
    <n v="108.77659574468085"/>
    <s v="food"/>
    <s v="small batch"/>
    <x v="2459"/>
    <d v="2015-07-23T03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37620400"/>
    <n v="1480480167"/>
    <b v="0"/>
    <n v="68"/>
    <b v="1"/>
    <s v="food/small batch"/>
    <n v="1.0078823529411765"/>
    <n v="125.98529411764706"/>
    <s v="food"/>
    <s v="small batch"/>
    <x v="2460"/>
    <d v="2015-07-23T03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437620400"/>
    <n v="1314577097"/>
    <b v="0"/>
    <n v="86"/>
    <b v="1"/>
    <s v="music/indie rock"/>
    <n v="1.038"/>
    <n v="90.523255813953483"/>
    <s v="music"/>
    <s v="indie rock"/>
    <x v="2461"/>
    <d v="2015-07-23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437620400"/>
    <n v="1340944096"/>
    <b v="0"/>
    <n v="115"/>
    <b v="1"/>
    <s v="music/indie rock"/>
    <n v="1.1070833333333334"/>
    <n v="28.880434782608695"/>
    <s v="music"/>
    <s v="indie rock"/>
    <x v="2462"/>
    <d v="2015-07-23T03:00:00"/>
  </r>
  <r>
    <n v="2463"/>
    <s v="Emma Ate the Lion &quot;Songs Two Count Too&quot;"/>
    <s v="Emma Ate The Lion's debut full length album"/>
    <n v="2000"/>
    <n v="2325"/>
    <x v="0"/>
    <s v="US"/>
    <s v="USD"/>
    <n v="1437620400"/>
    <n v="1362710425"/>
    <b v="0"/>
    <n v="75"/>
    <b v="1"/>
    <s v="music/indie rock"/>
    <n v="1.1625000000000001"/>
    <n v="31"/>
    <s v="music"/>
    <s v="indie rock"/>
    <x v="2463"/>
    <d v="2015-07-23T0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37620400"/>
    <n v="1441143397"/>
    <b v="0"/>
    <n v="43"/>
    <b v="1"/>
    <s v="music/indie rock"/>
    <n v="1.111"/>
    <n v="51.674418604651166"/>
    <s v="music"/>
    <s v="indie rock"/>
    <x v="2464"/>
    <d v="2015-07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437620400"/>
    <n v="1345828548"/>
    <b v="0"/>
    <n v="48"/>
    <b v="1"/>
    <s v="music/indie rock"/>
    <n v="1.8014285714285714"/>
    <n v="26.270833333333332"/>
    <s v="music"/>
    <s v="indie rock"/>
    <x v="2465"/>
    <d v="2015-07-23T03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437620400"/>
    <n v="1365474453"/>
    <b v="0"/>
    <n v="52"/>
    <b v="1"/>
    <s v="music/indie rock"/>
    <n v="1"/>
    <n v="48.07692307692308"/>
    <s v="music"/>
    <s v="indie rock"/>
    <x v="2466"/>
    <d v="2015-07-23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437620400"/>
    <n v="1335473931"/>
    <b v="0"/>
    <n v="43"/>
    <b v="1"/>
    <s v="music/indie rock"/>
    <n v="1.1850000000000001"/>
    <n v="27.558139534883722"/>
    <s v="music"/>
    <s v="indie rock"/>
    <x v="2467"/>
    <d v="2015-07-23T03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437620400"/>
    <n v="1348285321"/>
    <b v="0"/>
    <n v="58"/>
    <b v="1"/>
    <s v="music/indie rock"/>
    <n v="1.0721700000000001"/>
    <n v="36.97137931034483"/>
    <s v="music"/>
    <s v="indie rock"/>
    <x v="2468"/>
    <d v="2015-07-23T0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437620400"/>
    <n v="1295000329"/>
    <b v="0"/>
    <n v="47"/>
    <b v="1"/>
    <s v="music/indie rock"/>
    <n v="1.1366666666666667"/>
    <n v="29.021276595744681"/>
    <s v="music"/>
    <s v="indie rock"/>
    <x v="2469"/>
    <d v="2015-07-23T03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437620400"/>
    <n v="1335232055"/>
    <b v="0"/>
    <n v="36"/>
    <b v="1"/>
    <s v="music/indie rock"/>
    <n v="1.0316400000000001"/>
    <n v="28.65666666666667"/>
    <s v="music"/>
    <s v="indie rock"/>
    <x v="2470"/>
    <d v="2015-07-23T03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437620400"/>
    <n v="1324079392"/>
    <b v="0"/>
    <n v="17"/>
    <b v="1"/>
    <s v="music/indie rock"/>
    <n v="1.28"/>
    <n v="37.647058823529413"/>
    <s v="music"/>
    <s v="indie rock"/>
    <x v="2471"/>
    <d v="2015-07-23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437620400"/>
    <n v="1277433980"/>
    <b v="0"/>
    <n v="104"/>
    <b v="1"/>
    <s v="music/indie rock"/>
    <n v="1.3576026666666667"/>
    <n v="97.904038461538462"/>
    <s v="music"/>
    <s v="indie rock"/>
    <x v="2472"/>
    <d v="2015-07-23T03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437620400"/>
    <n v="1349978269"/>
    <b v="0"/>
    <n v="47"/>
    <b v="1"/>
    <s v="music/indie rock"/>
    <n v="1"/>
    <n v="42.553191489361701"/>
    <s v="music"/>
    <s v="indie rock"/>
    <x v="2473"/>
    <d v="2015-07-23T03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437620400"/>
    <n v="1282868176"/>
    <b v="0"/>
    <n v="38"/>
    <b v="1"/>
    <s v="music/indie rock"/>
    <n v="1.0000360000000001"/>
    <n v="131.58368421052631"/>
    <s v="music"/>
    <s v="indie rock"/>
    <x v="2474"/>
    <d v="2015-07-23T03:00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437620400"/>
    <n v="1273647255"/>
    <b v="0"/>
    <n v="81"/>
    <b v="1"/>
    <s v="music/indie rock"/>
    <n v="1.0471999999999999"/>
    <n v="32.320987654320987"/>
    <s v="music"/>
    <s v="indie rock"/>
    <x v="2475"/>
    <d v="2015-07-23T0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37620400"/>
    <n v="1412149970"/>
    <b v="0"/>
    <n v="55"/>
    <b v="1"/>
    <s v="music/indie rock"/>
    <n v="1.050225"/>
    <n v="61.103999999999999"/>
    <s v="music"/>
    <s v="indie rock"/>
    <x v="2476"/>
    <d v="2015-07-23T03:00:00"/>
  </r>
  <r>
    <n v="2477"/>
    <s v="Debut Album"/>
    <s v="Releasing my first album in August, and I need your help in order to get it done!"/>
    <n v="750"/>
    <n v="1285"/>
    <x v="0"/>
    <s v="US"/>
    <s v="USD"/>
    <n v="1437620400"/>
    <n v="1340901345"/>
    <b v="0"/>
    <n v="41"/>
    <b v="1"/>
    <s v="music/indie rock"/>
    <n v="1.7133333333333334"/>
    <n v="31.341463414634145"/>
    <s v="music"/>
    <s v="indie rock"/>
    <x v="2477"/>
    <d v="2015-07-23T03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437620400"/>
    <n v="1355525313"/>
    <b v="0"/>
    <n v="79"/>
    <b v="1"/>
    <s v="music/indie rock"/>
    <n v="1.2749999999999999"/>
    <n v="129.1139240506329"/>
    <s v="music"/>
    <s v="indie rock"/>
    <x v="2478"/>
    <d v="2015-07-23T03:00:00"/>
  </r>
  <r>
    <n v="2479"/>
    <s v="FUEL FAKE NATIVES"/>
    <s v="Fake Natives is headed on tour this summer. Help them fill their tank with fossil fuels."/>
    <n v="300"/>
    <n v="400.33"/>
    <x v="0"/>
    <s v="US"/>
    <s v="USD"/>
    <n v="1437620400"/>
    <n v="1342545994"/>
    <b v="0"/>
    <n v="16"/>
    <b v="1"/>
    <s v="music/indie rock"/>
    <n v="1.3344333333333334"/>
    <n v="25.020624999999999"/>
    <s v="music"/>
    <s v="indie rock"/>
    <x v="2479"/>
    <d v="2015-07-23T03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37620400"/>
    <n v="1439332084"/>
    <b v="0"/>
    <n v="8"/>
    <b v="1"/>
    <s v="music/indie rock"/>
    <n v="1"/>
    <n v="250"/>
    <s v="music"/>
    <s v="indie rock"/>
    <x v="2480"/>
    <d v="2015-07-23T03:0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437620400"/>
    <n v="1333207808"/>
    <b v="0"/>
    <n v="95"/>
    <b v="1"/>
    <s v="music/indie rock"/>
    <n v="1.1291099999999998"/>
    <n v="47.541473684210523"/>
    <s v="music"/>
    <s v="indie rock"/>
    <x v="2481"/>
    <d v="2015-07-23T0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437620400"/>
    <n v="1308336383"/>
    <b v="0"/>
    <n v="25"/>
    <b v="1"/>
    <s v="music/indie rock"/>
    <n v="1.0009999999999999"/>
    <n v="40.04"/>
    <s v="music"/>
    <s v="indie rock"/>
    <x v="2482"/>
    <d v="2015-07-23T03:00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437620400"/>
    <n v="1330711203"/>
    <b v="0"/>
    <n v="19"/>
    <b v="1"/>
    <s v="music/indie rock"/>
    <n v="1.1372727272727272"/>
    <n v="65.84210526315789"/>
    <s v="music"/>
    <s v="indie rock"/>
    <x v="2483"/>
    <d v="2015-07-23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437620400"/>
    <n v="1313532003"/>
    <b v="0"/>
    <n v="90"/>
    <b v="1"/>
    <s v="music/indie rock"/>
    <n v="1.1931742857142855"/>
    <n v="46.401222222222216"/>
    <s v="music"/>
    <s v="indie rock"/>
    <x v="2484"/>
    <d v="2015-07-23T0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437620400"/>
    <n v="1315439879"/>
    <b v="0"/>
    <n v="41"/>
    <b v="1"/>
    <s v="music/indie rock"/>
    <n v="1.0325"/>
    <n v="50.365853658536587"/>
    <s v="music"/>
    <s v="indie rock"/>
    <x v="2485"/>
    <d v="2015-07-23T03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437620400"/>
    <n v="1332521976"/>
    <b v="0"/>
    <n v="30"/>
    <b v="1"/>
    <s v="music/indie rock"/>
    <n v="2.6566666666666667"/>
    <n v="26.566666666666666"/>
    <s v="music"/>
    <s v="indie rock"/>
    <x v="2486"/>
    <d v="2015-07-23T03:00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437620400"/>
    <n v="1335491997"/>
    <b v="0"/>
    <n v="38"/>
    <b v="1"/>
    <s v="music/indie rock"/>
    <n v="1.0005066666666667"/>
    <n v="39.493684210526318"/>
    <s v="music"/>
    <s v="indie rock"/>
    <x v="2487"/>
    <d v="2015-07-23T03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437620400"/>
    <n v="1318864308"/>
    <b v="0"/>
    <n v="65"/>
    <b v="1"/>
    <s v="music/indie rock"/>
    <n v="1.0669999999999999"/>
    <n v="49.246153846153845"/>
    <s v="music"/>
    <s v="indie rock"/>
    <x v="2488"/>
    <d v="2015-07-23T0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437620400"/>
    <n v="1365525239"/>
    <b v="0"/>
    <n v="75"/>
    <b v="1"/>
    <s v="music/indie rock"/>
    <n v="1.3367142857142857"/>
    <n v="62.38"/>
    <s v="music"/>
    <s v="indie rock"/>
    <x v="2489"/>
    <d v="2015-07-23T03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437620400"/>
    <n v="1335245276"/>
    <b v="0"/>
    <n v="16"/>
    <b v="1"/>
    <s v="music/indie rock"/>
    <n v="1.214"/>
    <n v="37.9375"/>
    <s v="music"/>
    <s v="indie rock"/>
    <x v="2490"/>
    <d v="2015-07-23T03:00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437620400"/>
    <n v="1293739714"/>
    <b v="0"/>
    <n v="10"/>
    <b v="1"/>
    <s v="music/indie rock"/>
    <n v="1.032"/>
    <n v="51.6"/>
    <s v="music"/>
    <s v="indie rock"/>
    <x v="2491"/>
    <d v="2015-07-23T03:00:00"/>
  </r>
  <r>
    <n v="2492"/>
    <s v="SUPER NICE EP 2012"/>
    <s v="We're a band from Hawaii trying to produce our first EP and we need help!"/>
    <n v="600"/>
    <n v="750"/>
    <x v="0"/>
    <s v="US"/>
    <s v="USD"/>
    <n v="1437620400"/>
    <n v="1335397188"/>
    <b v="0"/>
    <n v="27"/>
    <b v="1"/>
    <s v="music/indie rock"/>
    <n v="1.25"/>
    <n v="27.777777777777779"/>
    <s v="music"/>
    <s v="indie rock"/>
    <x v="2492"/>
    <d v="2015-07-23T03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437620400"/>
    <n v="1363320140"/>
    <b v="0"/>
    <n v="259"/>
    <b v="1"/>
    <s v="music/indie rock"/>
    <n v="1.2869999999999999"/>
    <n v="99.382239382239376"/>
    <s v="music"/>
    <s v="indie rock"/>
    <x v="2493"/>
    <d v="2015-07-23T03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437620400"/>
    <n v="1335194944"/>
    <b v="0"/>
    <n v="39"/>
    <b v="1"/>
    <s v="music/indie rock"/>
    <n v="1.0100533333333332"/>
    <n v="38.848205128205123"/>
    <s v="music"/>
    <s v="indie rock"/>
    <x v="2494"/>
    <d v="2015-07-23T03:00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437620400"/>
    <n v="1336430575"/>
    <b v="0"/>
    <n v="42"/>
    <b v="1"/>
    <s v="music/indie rock"/>
    <n v="1.2753666666666665"/>
    <n v="45.548809523809524"/>
    <s v="music"/>
    <s v="indie rock"/>
    <x v="2495"/>
    <d v="2015-07-23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437620400"/>
    <n v="1361577292"/>
    <b v="0"/>
    <n v="10"/>
    <b v="1"/>
    <s v="music/indie rock"/>
    <n v="1"/>
    <n v="600"/>
    <s v="music"/>
    <s v="indie rock"/>
    <x v="2496"/>
    <d v="2015-07-23T03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437620400"/>
    <n v="1309986338"/>
    <b v="0"/>
    <n v="56"/>
    <b v="1"/>
    <s v="music/indie rock"/>
    <n v="1.127715"/>
    <n v="80.551071428571419"/>
    <s v="music"/>
    <s v="indie rock"/>
    <x v="2497"/>
    <d v="2015-07-23T03:00:0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37620400"/>
    <n v="1421190787"/>
    <b v="0"/>
    <n v="20"/>
    <b v="1"/>
    <s v="music/indie rock"/>
    <n v="1.056"/>
    <n v="52.8"/>
    <s v="music"/>
    <s v="indie rock"/>
    <x v="2498"/>
    <d v="2015-07-23T03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437620400"/>
    <n v="1352820837"/>
    <b v="0"/>
    <n v="170"/>
    <b v="1"/>
    <s v="music/indie rock"/>
    <n v="2.0262500000000001"/>
    <n v="47.676470588235297"/>
    <s v="music"/>
    <s v="indie rock"/>
    <x v="2499"/>
    <d v="2015-07-23T0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437620400"/>
    <n v="1337884375"/>
    <b v="0"/>
    <n v="29"/>
    <b v="1"/>
    <s v="music/indie rock"/>
    <n v="1.1333333333333333"/>
    <n v="23.448275862068964"/>
    <s v="music"/>
    <s v="indie rock"/>
    <x v="2500"/>
    <d v="2015-07-23T03:00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37620400"/>
    <n v="1440787104"/>
    <b v="0"/>
    <n v="7"/>
    <b v="0"/>
    <s v="food/restaurants"/>
    <n v="2.5545454545454545E-2"/>
    <n v="40.142857142857146"/>
    <s v="food"/>
    <s v="restaurants"/>
    <x v="2501"/>
    <d v="2015-07-23T03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37620400"/>
    <n v="1407440918"/>
    <b v="0"/>
    <n v="5"/>
    <b v="0"/>
    <s v="food/restaurants"/>
    <n v="7.8181818181818181E-4"/>
    <n v="17.2"/>
    <s v="food"/>
    <s v="restaurants"/>
    <x v="2502"/>
    <d v="2015-07-23T03:00:0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37620400"/>
    <n v="1462743308"/>
    <b v="0"/>
    <n v="0"/>
    <b v="0"/>
    <s v="food/restaurants"/>
    <n v="0"/>
    <e v="#DIV/0!"/>
    <s v="food"/>
    <s v="restaurants"/>
    <x v="2503"/>
    <d v="2015-07-23T03:00:00"/>
  </r>
  <r>
    <n v="2504"/>
    <s v="Halal Restaurant and Internet Cafe"/>
    <s v="Halal Restaurant and Internet Cafe 20 percent of profits will go to building masjids."/>
    <n v="35000"/>
    <n v="0"/>
    <x v="2"/>
    <s v="US"/>
    <s v="USD"/>
    <n v="1437620400"/>
    <n v="1413418934"/>
    <b v="0"/>
    <n v="0"/>
    <b v="0"/>
    <s v="food/restaurants"/>
    <n v="0"/>
    <e v="#DIV/0!"/>
    <s v="food"/>
    <s v="restaurants"/>
    <x v="2504"/>
    <d v="2015-07-23T03:00:0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37620400"/>
    <n v="1423704016"/>
    <b v="0"/>
    <n v="0"/>
    <b v="0"/>
    <s v="food/restaurants"/>
    <n v="0"/>
    <e v="#DIV/0!"/>
    <s v="food"/>
    <s v="restaurants"/>
    <x v="2505"/>
    <d v="2015-07-23T03:0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37620400"/>
    <n v="1441955269"/>
    <b v="0"/>
    <n v="2"/>
    <b v="0"/>
    <s v="food/restaurants"/>
    <n v="6.0000000000000001E-3"/>
    <n v="15"/>
    <s v="food"/>
    <s v="restaurants"/>
    <x v="2506"/>
    <d v="2015-07-23T03:00:00"/>
  </r>
  <r>
    <n v="2507"/>
    <s v="Help Cafe Talavera get a New Kitchen!"/>
    <s v="Unique dishes for a unique city!."/>
    <n v="42850"/>
    <n v="0"/>
    <x v="2"/>
    <s v="US"/>
    <s v="USD"/>
    <n v="1437620400"/>
    <n v="1428716704"/>
    <b v="0"/>
    <n v="0"/>
    <b v="0"/>
    <s v="food/restaurants"/>
    <n v="0"/>
    <e v="#DIV/0!"/>
    <s v="food"/>
    <s v="restaurants"/>
    <x v="2507"/>
    <d v="2015-07-23T03:00:0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37620400"/>
    <n v="1405464634"/>
    <b v="0"/>
    <n v="0"/>
    <b v="0"/>
    <s v="food/restaurants"/>
    <n v="0"/>
    <e v="#DIV/0!"/>
    <s v="food"/>
    <s v="restaurants"/>
    <x v="2508"/>
    <d v="2015-07-23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37620400"/>
    <n v="1424719549"/>
    <b v="0"/>
    <n v="28"/>
    <b v="0"/>
    <s v="food/restaurants"/>
    <n v="1.0526315789473684E-2"/>
    <n v="35.714285714285715"/>
    <s v="food"/>
    <s v="restaurants"/>
    <x v="2509"/>
    <d v="2015-07-23T03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7620400"/>
    <n v="1426463772"/>
    <b v="0"/>
    <n v="2"/>
    <b v="0"/>
    <s v="food/restaurants"/>
    <n v="1.5E-3"/>
    <n v="37.5"/>
    <s v="food"/>
    <s v="restaurants"/>
    <x v="2510"/>
    <d v="2015-07-23T03:00:0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37620400"/>
    <n v="1451731413"/>
    <b v="0"/>
    <n v="0"/>
    <b v="0"/>
    <s v="food/restaurants"/>
    <n v="0"/>
    <e v="#DIV/0!"/>
    <s v="food"/>
    <s v="restaurants"/>
    <x v="2511"/>
    <d v="2015-07-23T03:00:0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37620400"/>
    <n v="1417208561"/>
    <b v="0"/>
    <n v="0"/>
    <b v="0"/>
    <s v="food/restaurants"/>
    <n v="0"/>
    <e v="#DIV/0!"/>
    <s v="food"/>
    <s v="restaurants"/>
    <x v="2512"/>
    <d v="2015-07-23T03:00:0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37620400"/>
    <n v="1482883789"/>
    <b v="0"/>
    <n v="0"/>
    <b v="0"/>
    <s v="food/restaurants"/>
    <n v="0"/>
    <e v="#DIV/0!"/>
    <s v="food"/>
    <s v="restaurants"/>
    <x v="2513"/>
    <d v="2015-07-23T03:00:0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37620400"/>
    <n v="1407057677"/>
    <b v="0"/>
    <n v="4"/>
    <b v="0"/>
    <s v="food/restaurants"/>
    <n v="1.7500000000000002E-2"/>
    <n v="52.5"/>
    <s v="food"/>
    <s v="restaurants"/>
    <x v="2514"/>
    <d v="2015-07-23T03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37620400"/>
    <n v="1422043753"/>
    <b v="0"/>
    <n v="12"/>
    <b v="0"/>
    <s v="food/restaurants"/>
    <n v="0.186"/>
    <n v="77.5"/>
    <s v="food"/>
    <s v="restaurants"/>
    <x v="2515"/>
    <d v="2015-07-23T03:00:0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37620400"/>
    <n v="1414683652"/>
    <b v="0"/>
    <n v="0"/>
    <b v="0"/>
    <s v="food/restaurants"/>
    <n v="0"/>
    <e v="#DIV/0!"/>
    <s v="food"/>
    <s v="restaurants"/>
    <x v="2516"/>
    <d v="2015-07-23T03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37620400"/>
    <n v="1424200530"/>
    <b v="0"/>
    <n v="33"/>
    <b v="0"/>
    <s v="food/restaurants"/>
    <n v="9.8166666666666666E-2"/>
    <n v="53.545454545454547"/>
    <s v="food"/>
    <s v="restaurants"/>
    <x v="2517"/>
    <d v="2015-07-23T03:00:0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37620400"/>
    <n v="1413303628"/>
    <b v="0"/>
    <n v="0"/>
    <b v="0"/>
    <s v="food/restaurants"/>
    <n v="0"/>
    <e v="#DIV/0!"/>
    <s v="food"/>
    <s v="restaurants"/>
    <x v="2518"/>
    <d v="2015-07-23T03:00:00"/>
  </r>
  <r>
    <n v="2519"/>
    <s v="Kelli's Kitchen"/>
    <s v="Better than your mom's, better than Cracker Barrel, only at Kelli's Kitchen (all from scratch)."/>
    <n v="150000"/>
    <n v="65"/>
    <x v="2"/>
    <s v="US"/>
    <s v="USD"/>
    <n v="1437620400"/>
    <n v="1403149404"/>
    <b v="0"/>
    <n v="4"/>
    <b v="0"/>
    <s v="food/restaurants"/>
    <n v="4.3333333333333331E-4"/>
    <n v="16.25"/>
    <s v="food"/>
    <s v="restaurants"/>
    <x v="2519"/>
    <d v="2015-07-23T03:00:0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37620400"/>
    <n v="1472567085"/>
    <b v="0"/>
    <n v="0"/>
    <b v="0"/>
    <s v="food/restaurants"/>
    <n v="0"/>
    <e v="#DIV/0!"/>
    <s v="food"/>
    <s v="restaurants"/>
    <x v="2520"/>
    <d v="2015-07-23T03:00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37620400"/>
    <n v="1442963621"/>
    <b v="0"/>
    <n v="132"/>
    <b v="1"/>
    <s v="music/classical music"/>
    <n v="1.0948792000000001"/>
    <n v="103.68174242424243"/>
    <s v="music"/>
    <s v="classical music"/>
    <x v="2521"/>
    <d v="2015-07-23T03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37620400"/>
    <n v="1459431960"/>
    <b v="0"/>
    <n v="27"/>
    <b v="1"/>
    <s v="music/classical music"/>
    <n v="1"/>
    <n v="185.18518518518519"/>
    <s v="music"/>
    <s v="classical music"/>
    <x v="2522"/>
    <d v="2015-07-23T03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37620400"/>
    <n v="1413674692"/>
    <b v="0"/>
    <n v="26"/>
    <b v="1"/>
    <s v="music/classical music"/>
    <n v="1.5644444444444445"/>
    <n v="54.153846153846153"/>
    <s v="music"/>
    <s v="classical music"/>
    <x v="2523"/>
    <d v="2015-07-23T0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37620400"/>
    <n v="1416338557"/>
    <b v="0"/>
    <n v="43"/>
    <b v="1"/>
    <s v="music/classical music"/>
    <n v="1.016"/>
    <n v="177.2093023255814"/>
    <s v="music"/>
    <s v="classical music"/>
    <x v="2524"/>
    <d v="2015-07-23T03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437620400"/>
    <n v="1338322571"/>
    <b v="0"/>
    <n v="80"/>
    <b v="1"/>
    <s v="music/classical music"/>
    <n v="1.00325"/>
    <n v="100.325"/>
    <s v="music"/>
    <s v="classical music"/>
    <x v="2525"/>
    <d v="2015-07-23T03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37620400"/>
    <n v="1415585474"/>
    <b v="0"/>
    <n v="33"/>
    <b v="1"/>
    <s v="music/classical music"/>
    <n v="1.1294999999999999"/>
    <n v="136.90909090909091"/>
    <s v="music"/>
    <s v="classical music"/>
    <x v="2526"/>
    <d v="2015-07-23T03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437620400"/>
    <n v="1380477691"/>
    <b v="0"/>
    <n v="71"/>
    <b v="1"/>
    <s v="music/classical music"/>
    <n v="1.02125"/>
    <n v="57.535211267605632"/>
    <s v="music"/>
    <s v="classical music"/>
    <x v="2527"/>
    <d v="2015-07-23T03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37620400"/>
    <n v="1438459303"/>
    <b v="0"/>
    <n v="81"/>
    <b v="1"/>
    <s v="music/classical music"/>
    <n v="1.0724974999999999"/>
    <n v="52.962839506172834"/>
    <s v="music"/>
    <s v="classical music"/>
    <x v="2528"/>
    <d v="2015-07-23T03:00:00"/>
  </r>
  <r>
    <n v="2529"/>
    <s v="UrbanArias is DC's Contemporary Opera Company"/>
    <s v="Opera. Short. New."/>
    <n v="6000"/>
    <n v="6257"/>
    <x v="0"/>
    <s v="US"/>
    <s v="USD"/>
    <n v="1437620400"/>
    <n v="1328752575"/>
    <b v="0"/>
    <n v="76"/>
    <b v="1"/>
    <s v="music/classical music"/>
    <n v="1.0428333333333333"/>
    <n v="82.328947368421055"/>
    <s v="music"/>
    <s v="classical music"/>
    <x v="2529"/>
    <d v="2015-07-23T03:00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37620400"/>
    <n v="1426711505"/>
    <b v="0"/>
    <n v="48"/>
    <b v="1"/>
    <s v="music/classical music"/>
    <n v="1"/>
    <n v="135.41666666666666"/>
    <s v="music"/>
    <s v="classical music"/>
    <x v="2530"/>
    <d v="2015-07-23T03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7620400"/>
    <n v="1437668354"/>
    <b v="0"/>
    <n v="61"/>
    <b v="1"/>
    <s v="music/classical music"/>
    <n v="1.004"/>
    <n v="74.06557377049181"/>
    <s v="music"/>
    <s v="classical music"/>
    <x v="2531"/>
    <d v="2015-07-23T03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437620400"/>
    <n v="1342556566"/>
    <b v="0"/>
    <n v="60"/>
    <b v="1"/>
    <s v="music/classical music"/>
    <n v="1.26125"/>
    <n v="84.083333333333329"/>
    <s v="music"/>
    <s v="classical music"/>
    <x v="2532"/>
    <d v="2015-07-23T03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437620400"/>
    <n v="1359568911"/>
    <b v="0"/>
    <n v="136"/>
    <b v="1"/>
    <s v="music/classical music"/>
    <n v="1.1066666666666667"/>
    <n v="61.029411764705884"/>
    <s v="music"/>
    <s v="classical music"/>
    <x v="2533"/>
    <d v="2015-07-23T03:00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437620400"/>
    <n v="1257871712"/>
    <b v="0"/>
    <n v="14"/>
    <b v="1"/>
    <s v="music/classical music"/>
    <n v="1.05"/>
    <n v="150"/>
    <s v="music"/>
    <s v="classical music"/>
    <x v="2534"/>
    <d v="2015-07-23T03:00:00"/>
  </r>
  <r>
    <n v="2535"/>
    <s v="Mark Hayes Requiem Recording"/>
    <s v="Mark Hayes: Requiem Recording"/>
    <n v="20000"/>
    <n v="20755"/>
    <x v="0"/>
    <s v="US"/>
    <s v="USD"/>
    <n v="1437620400"/>
    <n v="1414781945"/>
    <b v="0"/>
    <n v="78"/>
    <b v="1"/>
    <s v="music/classical music"/>
    <n v="1.03775"/>
    <n v="266.08974358974359"/>
    <s v="music"/>
    <s v="classical music"/>
    <x v="2535"/>
    <d v="2015-07-23T03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437620400"/>
    <n v="1373337166"/>
    <b v="0"/>
    <n v="4"/>
    <b v="1"/>
    <s v="music/classical music"/>
    <n v="1.1599999999999999"/>
    <n v="7.25"/>
    <s v="music"/>
    <s v="classical music"/>
    <x v="2536"/>
    <d v="2015-07-23T03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437620400"/>
    <n v="1307028855"/>
    <b v="0"/>
    <n v="11"/>
    <b v="1"/>
    <s v="music/classical music"/>
    <n v="1.1000000000000001"/>
    <n v="100"/>
    <s v="music"/>
    <s v="classical music"/>
    <x v="2537"/>
    <d v="2015-07-23T03:00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437620400"/>
    <n v="1359029661"/>
    <b v="0"/>
    <n v="185"/>
    <b v="1"/>
    <s v="music/classical music"/>
    <n v="1.130176111111111"/>
    <n v="109.96308108108107"/>
    <s v="music"/>
    <s v="classical music"/>
    <x v="2538"/>
    <d v="2015-07-23T0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37620400"/>
    <n v="1417729152"/>
    <b v="0"/>
    <n v="59"/>
    <b v="1"/>
    <s v="music/classical music"/>
    <n v="1.0024999999999999"/>
    <n v="169.91525423728814"/>
    <s v="music"/>
    <s v="classical music"/>
    <x v="2539"/>
    <d v="2015-07-23T03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437620400"/>
    <n v="1314720721"/>
    <b v="0"/>
    <n v="27"/>
    <b v="1"/>
    <s v="music/classical music"/>
    <n v="1.034"/>
    <n v="95.740740740740748"/>
    <s v="music"/>
    <s v="classical music"/>
    <x v="2540"/>
    <d v="2015-07-23T03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437620400"/>
    <n v="1375008418"/>
    <b v="0"/>
    <n v="63"/>
    <b v="1"/>
    <s v="music/classical music"/>
    <n v="1.0702857142857143"/>
    <n v="59.460317460317462"/>
    <s v="music"/>
    <s v="classical music"/>
    <x v="2541"/>
    <d v="2015-07-23T03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437620400"/>
    <n v="1377252857"/>
    <b v="0"/>
    <n v="13"/>
    <b v="1"/>
    <s v="music/classical music"/>
    <n v="1.0357142857142858"/>
    <n v="55.769230769230766"/>
    <s v="music"/>
    <s v="classical music"/>
    <x v="2542"/>
    <d v="2015-07-23T03:00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437620400"/>
    <n v="1291257298"/>
    <b v="0"/>
    <n v="13"/>
    <b v="1"/>
    <s v="music/classical music"/>
    <n v="1.5640000000000001"/>
    <n v="30.076923076923077"/>
    <s v="music"/>
    <s v="classical music"/>
    <x v="2543"/>
    <d v="2015-07-23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437620400"/>
    <n v="1339158569"/>
    <b v="0"/>
    <n v="57"/>
    <b v="1"/>
    <s v="music/classical music"/>
    <n v="1.0082"/>
    <n v="88.438596491228068"/>
    <s v="music"/>
    <s v="classical music"/>
    <x v="2544"/>
    <d v="2015-07-23T03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37620400"/>
    <n v="1421983138"/>
    <b v="0"/>
    <n v="61"/>
    <b v="1"/>
    <s v="music/classical music"/>
    <n v="1.9530000000000001"/>
    <n v="64.032786885245898"/>
    <s v="music"/>
    <s v="classical music"/>
    <x v="2545"/>
    <d v="2015-07-23T03:0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437620400"/>
    <n v="1378586179"/>
    <b v="0"/>
    <n v="65"/>
    <b v="1"/>
    <s v="music/classical music"/>
    <n v="1.1171428571428572"/>
    <n v="60.153846153846153"/>
    <s v="music"/>
    <s v="classical music"/>
    <x v="2546"/>
    <d v="2015-07-23T0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437620400"/>
    <n v="1330972403"/>
    <b v="0"/>
    <n v="134"/>
    <b v="1"/>
    <s v="music/classical music"/>
    <n v="1.1985454545454546"/>
    <n v="49.194029850746269"/>
    <s v="music"/>
    <s v="classical music"/>
    <x v="2547"/>
    <d v="2015-07-23T03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37620400"/>
    <n v="1473087637"/>
    <b v="0"/>
    <n v="37"/>
    <b v="1"/>
    <s v="music/classical music"/>
    <n v="1.0185"/>
    <n v="165.16216216216216"/>
    <s v="music"/>
    <s v="classical music"/>
    <x v="2548"/>
    <d v="2015-07-23T03:00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437620400"/>
    <n v="1366999870"/>
    <b v="0"/>
    <n v="37"/>
    <b v="1"/>
    <s v="music/classical music"/>
    <n v="1.0280254777070064"/>
    <n v="43.621621621621621"/>
    <s v="music"/>
    <s v="classical music"/>
    <x v="2549"/>
    <d v="2015-07-23T03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37620400"/>
    <n v="1439392406"/>
    <b v="0"/>
    <n v="150"/>
    <b v="1"/>
    <s v="music/classical music"/>
    <n v="1.0084615384615385"/>
    <n v="43.7"/>
    <s v="music"/>
    <s v="classical music"/>
    <x v="2550"/>
    <d v="2015-07-23T03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437620400"/>
    <n v="1329890585"/>
    <b v="0"/>
    <n v="56"/>
    <b v="1"/>
    <s v="music/classical music"/>
    <n v="1.0273469387755103"/>
    <n v="67.419642857142861"/>
    <s v="music"/>
    <s v="classical music"/>
    <x v="2551"/>
    <d v="2015-07-23T03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37620400"/>
    <n v="1486149981"/>
    <b v="0"/>
    <n v="18"/>
    <b v="1"/>
    <s v="music/classical music"/>
    <n v="1.0649999999999999"/>
    <n v="177.5"/>
    <s v="music"/>
    <s v="classical music"/>
    <x v="2552"/>
    <d v="2015-07-23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437620400"/>
    <n v="1343018807"/>
    <b v="0"/>
    <n v="60"/>
    <b v="1"/>
    <s v="music/classical music"/>
    <n v="1.5553333333333332"/>
    <n v="38.883333333333333"/>
    <s v="music"/>
    <s v="classical music"/>
    <x v="2553"/>
    <d v="2015-07-23T03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7620400"/>
    <n v="1430445163"/>
    <b v="0"/>
    <n v="67"/>
    <b v="1"/>
    <s v="music/classical music"/>
    <n v="1.228"/>
    <n v="54.985074626865675"/>
    <s v="music"/>
    <s v="classical music"/>
    <x v="2554"/>
    <d v="2015-07-23T03:0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437620400"/>
    <n v="1335541393"/>
    <b v="0"/>
    <n v="35"/>
    <b v="1"/>
    <s v="music/classical music"/>
    <n v="1.0734999999999999"/>
    <n v="61.342857142857142"/>
    <s v="music"/>
    <s v="classical music"/>
    <x v="2555"/>
    <d v="2015-07-23T0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437620400"/>
    <n v="1352504857"/>
    <b v="0"/>
    <n v="34"/>
    <b v="1"/>
    <s v="music/classical music"/>
    <n v="1.0550335570469798"/>
    <n v="23.117647058823529"/>
    <s v="music"/>
    <s v="classical music"/>
    <x v="2556"/>
    <d v="2015-07-23T03:00:00"/>
  </r>
  <r>
    <n v="2557"/>
    <s v="European Tour"/>
    <s v="Raising money for our concert tour of Switzerland and Germany in June/July 2014"/>
    <n v="900"/>
    <n v="1066"/>
    <x v="0"/>
    <s v="GB"/>
    <s v="GBP"/>
    <n v="1437620400"/>
    <n v="1397584386"/>
    <b v="0"/>
    <n v="36"/>
    <b v="1"/>
    <s v="music/classical music"/>
    <n v="1.1844444444444444"/>
    <n v="29.611111111111111"/>
    <s v="music"/>
    <s v="classical music"/>
    <x v="2557"/>
    <d v="2015-07-23T03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7620400"/>
    <n v="1427747906"/>
    <b v="0"/>
    <n v="18"/>
    <b v="1"/>
    <s v="music/classical music"/>
    <n v="1.0888"/>
    <n v="75.611111111111114"/>
    <s v="music"/>
    <s v="classical music"/>
    <x v="2558"/>
    <d v="2015-07-23T03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437620400"/>
    <n v="1318539484"/>
    <b v="0"/>
    <n v="25"/>
    <b v="1"/>
    <s v="music/classical music"/>
    <n v="1.1125"/>
    <n v="35.6"/>
    <s v="music"/>
    <s v="classical music"/>
    <x v="2559"/>
    <d v="2015-07-23T03:00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37620400"/>
    <n v="1423090174"/>
    <b v="0"/>
    <n v="21"/>
    <b v="1"/>
    <s v="music/classical music"/>
    <n v="1.0009999999999999"/>
    <n v="143"/>
    <s v="music"/>
    <s v="classical music"/>
    <x v="2560"/>
    <d v="2015-07-23T03:00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37620400"/>
    <n v="1442148089"/>
    <b v="0"/>
    <n v="0"/>
    <b v="0"/>
    <s v="food/food trucks"/>
    <n v="0"/>
    <e v="#DIV/0!"/>
    <s v="food"/>
    <s v="food trucks"/>
    <x v="2561"/>
    <d v="2015-07-23T03:0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37620400"/>
    <n v="1471005339"/>
    <b v="0"/>
    <n v="3"/>
    <b v="0"/>
    <s v="food/food trucks"/>
    <n v="7.4999999999999997E-3"/>
    <n v="25"/>
    <s v="food"/>
    <s v="food trucks"/>
    <x v="2562"/>
    <d v="2015-07-23T03:00:00"/>
  </r>
  <r>
    <n v="2563"/>
    <s v="Phoenix Pearl Boba Tea Truck (Canceled)"/>
    <s v="Michigan based bubble tea and specialty ice cream food truck"/>
    <n v="20000"/>
    <n v="0"/>
    <x v="1"/>
    <s v="US"/>
    <s v="USD"/>
    <n v="1437620400"/>
    <n v="1433042451"/>
    <b v="0"/>
    <n v="0"/>
    <b v="0"/>
    <s v="food/food trucks"/>
    <n v="0"/>
    <e v="#DIV/0!"/>
    <s v="food"/>
    <s v="food trucks"/>
    <x v="2563"/>
    <d v="2015-07-23T03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37620400"/>
    <n v="1404262699"/>
    <b v="0"/>
    <n v="0"/>
    <b v="0"/>
    <s v="food/food trucks"/>
    <n v="0"/>
    <e v="#DIV/0!"/>
    <s v="food"/>
    <s v="food trucks"/>
    <x v="2564"/>
    <d v="2015-07-23T03:00:0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37620400"/>
    <n v="1457710589"/>
    <b v="0"/>
    <n v="1"/>
    <b v="0"/>
    <s v="food/food trucks"/>
    <n v="0.01"/>
    <n v="100"/>
    <s v="food"/>
    <s v="food trucks"/>
    <x v="2565"/>
    <d v="2015-07-23T03:0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37620400"/>
    <n v="1406071948"/>
    <b v="0"/>
    <n v="0"/>
    <b v="0"/>
    <s v="food/food trucks"/>
    <n v="0"/>
    <e v="#DIV/0!"/>
    <s v="food"/>
    <s v="food trucks"/>
    <x v="2566"/>
    <d v="2015-07-23T03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37620400"/>
    <n v="1427231138"/>
    <b v="0"/>
    <n v="2"/>
    <b v="0"/>
    <s v="food/food trucks"/>
    <n v="2.6666666666666666E-3"/>
    <n v="60"/>
    <s v="food"/>
    <s v="food trucks"/>
    <x v="2567"/>
    <d v="2015-07-23T0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37620400"/>
    <n v="1470153594"/>
    <b v="0"/>
    <n v="1"/>
    <b v="0"/>
    <s v="food/food trucks"/>
    <n v="5.0000000000000001E-3"/>
    <n v="50"/>
    <s v="food"/>
    <s v="food trucks"/>
    <x v="2568"/>
    <d v="2015-07-23T03:00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37620400"/>
    <n v="1439865112"/>
    <b v="0"/>
    <n v="2"/>
    <b v="0"/>
    <s v="food/food trucks"/>
    <n v="2.2307692307692306E-2"/>
    <n v="72.5"/>
    <s v="food"/>
    <s v="food trucks"/>
    <x v="2569"/>
    <d v="2015-07-23T03:00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37620400"/>
    <n v="1483998035"/>
    <b v="0"/>
    <n v="2"/>
    <b v="0"/>
    <s v="food/food trucks"/>
    <n v="8.4285714285714294E-3"/>
    <n v="29.5"/>
    <s v="food"/>
    <s v="food trucks"/>
    <x v="2570"/>
    <d v="2015-07-23T03:00:0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37620400"/>
    <n v="1458461521"/>
    <b v="0"/>
    <n v="4"/>
    <b v="0"/>
    <s v="food/food trucks"/>
    <n v="2.5000000000000001E-3"/>
    <n v="62.5"/>
    <s v="food"/>
    <s v="food trucks"/>
    <x v="2571"/>
    <d v="2015-07-23T03:00:0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37620400"/>
    <n v="1426301517"/>
    <b v="0"/>
    <n v="0"/>
    <b v="0"/>
    <s v="food/food trucks"/>
    <n v="0"/>
    <e v="#DIV/0!"/>
    <s v="food"/>
    <s v="food trucks"/>
    <x v="2572"/>
    <d v="2015-07-23T03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37620400"/>
    <n v="1404915149"/>
    <b v="0"/>
    <n v="0"/>
    <b v="0"/>
    <s v="food/food trucks"/>
    <n v="0"/>
    <e v="#DIV/0!"/>
    <s v="food"/>
    <s v="food trucks"/>
    <x v="2573"/>
    <d v="2015-07-23T03:00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37620400"/>
    <n v="1461786545"/>
    <b v="0"/>
    <n v="0"/>
    <b v="0"/>
    <s v="food/food trucks"/>
    <n v="0"/>
    <e v="#DIV/0!"/>
    <s v="food"/>
    <s v="food trucks"/>
    <x v="2574"/>
    <d v="2015-07-23T03:00:0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37620400"/>
    <n v="1418438194"/>
    <b v="0"/>
    <n v="0"/>
    <b v="0"/>
    <s v="food/food trucks"/>
    <n v="0"/>
    <e v="#DIV/0!"/>
    <s v="food"/>
    <s v="food trucks"/>
    <x v="2575"/>
    <d v="2015-07-23T03:00:00"/>
  </r>
  <r>
    <n v="2576"/>
    <s v="2 Go Fast Food (Canceled)"/>
    <s v="A New Twist with an American and Philippine fast food Mobile Trailer."/>
    <n v="10000"/>
    <n v="0"/>
    <x v="1"/>
    <s v="US"/>
    <s v="USD"/>
    <n v="1437620400"/>
    <n v="1424823247"/>
    <b v="0"/>
    <n v="0"/>
    <b v="0"/>
    <s v="food/food trucks"/>
    <n v="0"/>
    <e v="#DIV/0!"/>
    <s v="food"/>
    <s v="food trucks"/>
    <x v="2576"/>
    <d v="2015-07-23T03:00:0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37620400"/>
    <n v="1405021297"/>
    <b v="0"/>
    <n v="0"/>
    <b v="0"/>
    <s v="food/food trucks"/>
    <n v="0"/>
    <e v="#DIV/0!"/>
    <s v="food"/>
    <s v="food trucks"/>
    <x v="2577"/>
    <d v="2015-07-23T03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37620400"/>
    <n v="1440203579"/>
    <b v="0"/>
    <n v="0"/>
    <b v="0"/>
    <s v="food/food trucks"/>
    <n v="0"/>
    <e v="#DIV/0!"/>
    <s v="food"/>
    <s v="food trucks"/>
    <x v="2578"/>
    <d v="2015-07-23T03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37620400"/>
    <n v="1405626903"/>
    <b v="0"/>
    <n v="12"/>
    <b v="0"/>
    <s v="food/food trucks"/>
    <n v="1.3849999999999999E-3"/>
    <n v="23.083333333333332"/>
    <s v="food"/>
    <s v="food trucks"/>
    <x v="2579"/>
    <d v="2015-07-23T0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7620400"/>
    <n v="1429170603"/>
    <b v="0"/>
    <n v="2"/>
    <b v="0"/>
    <s v="food/food trucks"/>
    <n v="6.0000000000000001E-3"/>
    <n v="25.5"/>
    <s v="food"/>
    <s v="food trucks"/>
    <x v="2580"/>
    <d v="2015-07-23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37620400"/>
    <n v="1445094298"/>
    <b v="0"/>
    <n v="11"/>
    <b v="0"/>
    <s v="food/food trucks"/>
    <n v="0.106"/>
    <n v="48.18181818181818"/>
    <s v="food"/>
    <s v="food trucks"/>
    <x v="2581"/>
    <d v="2015-07-23T03:00:00"/>
  </r>
  <r>
    <n v="2582"/>
    <s v="Drunken Wings"/>
    <s v="The place where chicken meets liquor for the first time!"/>
    <n v="90000"/>
    <n v="1"/>
    <x v="2"/>
    <s v="US"/>
    <s v="USD"/>
    <n v="1437620400"/>
    <n v="1475192634"/>
    <b v="0"/>
    <n v="1"/>
    <b v="0"/>
    <s v="food/food trucks"/>
    <n v="1.1111111111111112E-5"/>
    <n v="1"/>
    <s v="food"/>
    <s v="food trucks"/>
    <x v="2582"/>
    <d v="2015-07-23T03:00:00"/>
  </r>
  <r>
    <n v="2583"/>
    <s v="Crazy Daisy Food Truck"/>
    <s v="Crazy Daisy will become the newest member of the food truck distributors in Kansas City, Missouri."/>
    <n v="1000"/>
    <n v="5"/>
    <x v="2"/>
    <s v="US"/>
    <s v="USD"/>
    <n v="1437620400"/>
    <n v="1421346480"/>
    <b v="0"/>
    <n v="5"/>
    <b v="0"/>
    <s v="food/food trucks"/>
    <n v="5.0000000000000001E-3"/>
    <n v="1"/>
    <s v="food"/>
    <s v="food trucks"/>
    <x v="2583"/>
    <d v="2015-07-23T03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7620400"/>
    <n v="1431749369"/>
    <b v="0"/>
    <n v="0"/>
    <b v="0"/>
    <s v="food/food trucks"/>
    <n v="0"/>
    <e v="#DIV/0!"/>
    <s v="food"/>
    <s v="food trucks"/>
    <x v="2584"/>
    <d v="2015-07-23T03:00: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37620400"/>
    <n v="1402009632"/>
    <b v="0"/>
    <n v="1"/>
    <b v="0"/>
    <s v="food/food trucks"/>
    <n v="1.6666666666666668E-3"/>
    <n v="50"/>
    <s v="food"/>
    <s v="food trucks"/>
    <x v="2585"/>
    <d v="2015-07-23T03:00:00"/>
  </r>
  <r>
    <n v="2586"/>
    <s v="Inspire Healthy Eating"/>
    <s v="I would like to bring fresh salad and food to the streets of London at a reasonable price."/>
    <n v="3000"/>
    <n v="5"/>
    <x v="2"/>
    <s v="GB"/>
    <s v="GBP"/>
    <n v="1437620400"/>
    <n v="1448438136"/>
    <b v="0"/>
    <n v="1"/>
    <b v="0"/>
    <s v="food/food trucks"/>
    <n v="1.6666666666666668E-3"/>
    <n v="5"/>
    <s v="food"/>
    <s v="food trucks"/>
    <x v="2586"/>
    <d v="2015-07-23T03:00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37620400"/>
    <n v="1448899953"/>
    <b v="0"/>
    <n v="6"/>
    <b v="0"/>
    <s v="food/food trucks"/>
    <n v="2.4340000000000001E-2"/>
    <n v="202.83333333333334"/>
    <s v="food"/>
    <s v="food trucks"/>
    <x v="2587"/>
    <d v="2015-07-23T03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37620400"/>
    <n v="1423325626"/>
    <b v="0"/>
    <n v="8"/>
    <b v="0"/>
    <s v="food/food trucks"/>
    <n v="3.8833333333333331E-2"/>
    <n v="29.125"/>
    <s v="food"/>
    <s v="food trucks"/>
    <x v="2588"/>
    <d v="2015-07-23T03:00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37620400"/>
    <n v="1456145527"/>
    <b v="0"/>
    <n v="1"/>
    <b v="0"/>
    <s v="food/food trucks"/>
    <n v="1E-4"/>
    <n v="5"/>
    <s v="food"/>
    <s v="food trucks"/>
    <x v="2589"/>
    <d v="2015-07-23T03:00:0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37620400"/>
    <n v="1453212497"/>
    <b v="0"/>
    <n v="0"/>
    <b v="0"/>
    <s v="food/food trucks"/>
    <n v="0"/>
    <e v="#DIV/0!"/>
    <s v="food"/>
    <s v="food trucks"/>
    <x v="2590"/>
    <d v="2015-07-23T03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37620400"/>
    <n v="1452721524"/>
    <b v="0"/>
    <n v="2"/>
    <b v="0"/>
    <s v="food/food trucks"/>
    <n v="1.7333333333333333E-2"/>
    <n v="13"/>
    <s v="food"/>
    <s v="food trucks"/>
    <x v="2591"/>
    <d v="2015-07-23T03:00:0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37620400"/>
    <n v="1409944421"/>
    <b v="0"/>
    <n v="1"/>
    <b v="0"/>
    <s v="food/food trucks"/>
    <n v="1.6666666666666668E-3"/>
    <n v="50"/>
    <s v="food"/>
    <s v="food trucks"/>
    <x v="2592"/>
    <d v="2015-07-23T03:00:0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37620400"/>
    <n v="1427401026"/>
    <b v="0"/>
    <n v="0"/>
    <b v="0"/>
    <s v="food/food trucks"/>
    <n v="0"/>
    <e v="#DIV/0!"/>
    <s v="food"/>
    <s v="food trucks"/>
    <x v="2593"/>
    <d v="2015-07-23T03:00:0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37620400"/>
    <n v="1404861228"/>
    <b v="0"/>
    <n v="1"/>
    <b v="0"/>
    <s v="food/food trucks"/>
    <n v="1.2500000000000001E-5"/>
    <n v="1"/>
    <s v="food"/>
    <s v="food trucks"/>
    <x v="2594"/>
    <d v="2015-07-23T03:00:00"/>
  </r>
  <r>
    <n v="2595"/>
    <s v="Food Truck for Little Fox Bakery"/>
    <s v="Looking to put the best baked goods in Bowling Green on wheels"/>
    <n v="15000"/>
    <n v="1825"/>
    <x v="2"/>
    <s v="US"/>
    <s v="USD"/>
    <n v="1437620400"/>
    <n v="1485323500"/>
    <b v="0"/>
    <n v="19"/>
    <b v="0"/>
    <s v="food/food trucks"/>
    <n v="0.12166666666666667"/>
    <n v="96.05263157894737"/>
    <s v="food"/>
    <s v="food trucks"/>
    <x v="2595"/>
    <d v="2015-07-23T03:00:0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37620400"/>
    <n v="1404835009"/>
    <b v="0"/>
    <n v="27"/>
    <b v="0"/>
    <s v="food/food trucks"/>
    <n v="0.23588571428571428"/>
    <n v="305.77777777777777"/>
    <s v="food"/>
    <s v="food trucks"/>
    <x v="2596"/>
    <d v="2015-07-23T03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37620400"/>
    <n v="1463731917"/>
    <b v="0"/>
    <n v="7"/>
    <b v="0"/>
    <s v="food/food trucks"/>
    <n v="5.6666666666666664E-2"/>
    <n v="12.142857142857142"/>
    <s v="food"/>
    <s v="food trucks"/>
    <x v="2597"/>
    <d v="2015-07-23T03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37620400"/>
    <n v="1440447001"/>
    <b v="0"/>
    <n v="14"/>
    <b v="0"/>
    <s v="food/food trucks"/>
    <n v="0.39"/>
    <n v="83.571428571428569"/>
    <s v="food"/>
    <s v="food trucks"/>
    <x v="2598"/>
    <d v="2015-07-23T03:0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37620400"/>
    <n v="1403201147"/>
    <b v="0"/>
    <n v="5"/>
    <b v="0"/>
    <s v="food/food trucks"/>
    <n v="9.9546510341776348E-3"/>
    <n v="18"/>
    <s v="food"/>
    <s v="food trucks"/>
    <x v="2599"/>
    <d v="2015-07-23T03:00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37620400"/>
    <n v="1453757800"/>
    <b v="0"/>
    <n v="30"/>
    <b v="0"/>
    <s v="food/food trucks"/>
    <n v="6.9320000000000007E-2"/>
    <n v="115.53333333333333"/>
    <s v="food"/>
    <s v="food trucks"/>
    <x v="2600"/>
    <d v="2015-07-23T03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437620400"/>
    <n v="1346276349"/>
    <b v="1"/>
    <n v="151"/>
    <b v="1"/>
    <s v="technology/space exploration"/>
    <n v="6.6139999999999999"/>
    <n v="21.900662251655628"/>
    <s v="technology"/>
    <s v="space exploration"/>
    <x v="2601"/>
    <d v="2015-07-23T03:00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37620400"/>
    <n v="1412358968"/>
    <b v="1"/>
    <n v="489"/>
    <b v="1"/>
    <s v="technology/space exploration"/>
    <n v="3.2609166666666667"/>
    <n v="80.022494887525568"/>
    <s v="technology"/>
    <s v="space exploration"/>
    <x v="2602"/>
    <d v="2015-07-23T03:00:00"/>
  </r>
  <r>
    <n v="2603"/>
    <s v="Manned Mock Mars Mission"/>
    <s v="I will be building a mock space station and simulate living on Mars for two weeks."/>
    <n v="1750"/>
    <n v="1776"/>
    <x v="0"/>
    <s v="US"/>
    <s v="USD"/>
    <n v="1437620400"/>
    <n v="1386626054"/>
    <b v="1"/>
    <n v="50"/>
    <b v="1"/>
    <s v="technology/space exploration"/>
    <n v="1.0148571428571429"/>
    <n v="35.520000000000003"/>
    <s v="technology"/>
    <s v="space exploration"/>
    <x v="2603"/>
    <d v="2015-07-23T03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437620400"/>
    <n v="1333070023"/>
    <b v="1"/>
    <n v="321"/>
    <b v="1"/>
    <s v="technology/space exploration"/>
    <n v="1.0421799999999999"/>
    <n v="64.933333333333323"/>
    <s v="technology"/>
    <s v="space exploration"/>
    <x v="2604"/>
    <d v="2015-07-23T03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37620400"/>
    <n v="1463576390"/>
    <b v="1"/>
    <n v="1762"/>
    <b v="1"/>
    <s v="technology/space exploration"/>
    <n v="1.0742157000000001"/>
    <n v="60.965703745743475"/>
    <s v="technology"/>
    <s v="space exploration"/>
    <x v="2605"/>
    <d v="2015-07-23T03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437620400"/>
    <n v="1396026382"/>
    <b v="1"/>
    <n v="385"/>
    <b v="1"/>
    <s v="technology/space exploration"/>
    <n v="1.1005454545454545"/>
    <n v="31.444155844155844"/>
    <s v="technology"/>
    <s v="space exploration"/>
    <x v="2606"/>
    <d v="2015-07-23T03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7620400"/>
    <n v="1435611572"/>
    <b v="1"/>
    <n v="398"/>
    <b v="1"/>
    <s v="technology/space exploration"/>
    <n v="4.077"/>
    <n v="81.949748743718587"/>
    <s v="technology"/>
    <s v="space exploration"/>
    <x v="2607"/>
    <d v="2015-07-23T03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37620400"/>
    <n v="1485976468"/>
    <b v="1"/>
    <n v="304"/>
    <b v="1"/>
    <s v="technology/space exploration"/>
    <n v="2.2392500000000002"/>
    <n v="58.92763157894737"/>
    <s v="technology"/>
    <s v="space exploration"/>
    <x v="2608"/>
    <d v="2015-07-23T03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437620400"/>
    <n v="1339738951"/>
    <b v="1"/>
    <n v="676"/>
    <b v="1"/>
    <s v="technology/space exploration"/>
    <n v="3.038011142857143"/>
    <n v="157.29347633136095"/>
    <s v="technology"/>
    <s v="space exploration"/>
    <x v="2609"/>
    <d v="2015-07-23T03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37620400"/>
    <n v="1468444125"/>
    <b v="1"/>
    <n v="577"/>
    <b v="1"/>
    <s v="technology/space exploration"/>
    <n v="1.4132510432681749"/>
    <n v="55.758509532062391"/>
    <s v="technology"/>
    <s v="space exploration"/>
    <x v="2610"/>
    <d v="2015-07-23T03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37620400"/>
    <n v="1480493014"/>
    <b v="1"/>
    <n v="3663"/>
    <b v="1"/>
    <s v="technology/space exploration"/>
    <n v="27.906363636363636"/>
    <n v="83.802893802893806"/>
    <s v="technology"/>
    <s v="space exploration"/>
    <x v="2611"/>
    <d v="2015-07-23T03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37620400"/>
    <n v="1418095570"/>
    <b v="1"/>
    <n v="294"/>
    <b v="1"/>
    <s v="technology/space exploration"/>
    <n v="1.7176130000000001"/>
    <n v="58.422210884353746"/>
    <s v="technology"/>
    <s v="space exploration"/>
    <x v="2612"/>
    <d v="2015-07-23T03:00:0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437620400"/>
    <n v="1345664294"/>
    <b v="1"/>
    <n v="28"/>
    <b v="1"/>
    <s v="technology/space exploration"/>
    <n v="1.0101333333333333"/>
    <n v="270.57142857142856"/>
    <s v="technology"/>
    <s v="space exploration"/>
    <x v="2613"/>
    <d v="2015-07-23T03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437620400"/>
    <n v="1396371612"/>
    <b v="1"/>
    <n v="100"/>
    <b v="1"/>
    <s v="technology/space exploration"/>
    <n v="1.02"/>
    <n v="107.1"/>
    <s v="technology"/>
    <s v="space exploration"/>
    <x v="2614"/>
    <d v="2015-07-23T0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37620400"/>
    <n v="1458820564"/>
    <b v="0"/>
    <n v="72"/>
    <b v="1"/>
    <s v="technology/space exploration"/>
    <n v="1.6976511744127936"/>
    <n v="47.180555555555557"/>
    <s v="technology"/>
    <s v="space exploration"/>
    <x v="2615"/>
    <d v="2015-07-23T03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37620400"/>
    <n v="1437954729"/>
    <b v="1"/>
    <n v="238"/>
    <b v="1"/>
    <s v="technology/space exploration"/>
    <n v="1.14534"/>
    <n v="120.30882352941177"/>
    <s v="technology"/>
    <s v="space exploration"/>
    <x v="2616"/>
    <d v="2015-07-23T0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37620400"/>
    <n v="1411246751"/>
    <b v="1"/>
    <n v="159"/>
    <b v="1"/>
    <s v="technology/space exploration"/>
    <n v="8.7759999999999998"/>
    <n v="27.59748427672956"/>
    <s v="technology"/>
    <s v="space exploration"/>
    <x v="2617"/>
    <d v="2015-07-23T03:00:00"/>
  </r>
  <r>
    <n v="2618"/>
    <s v="SPACE ART FEATURING ASTRONAUTS #WeBelieveInAstronauts"/>
    <s v="LTD ED COLLECTIBLE SPACE ART FEAT. ASTRONAUTS"/>
    <n v="15000"/>
    <n v="15808"/>
    <x v="0"/>
    <s v="US"/>
    <s v="USD"/>
    <n v="1437620400"/>
    <n v="1443812461"/>
    <b v="1"/>
    <n v="77"/>
    <b v="1"/>
    <s v="technology/space exploration"/>
    <n v="1.0538666666666667"/>
    <n v="205.2987012987013"/>
    <s v="technology"/>
    <s v="space exploration"/>
    <x v="2618"/>
    <d v="2015-07-23T0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37620400"/>
    <n v="1443302004"/>
    <b v="1"/>
    <n v="53"/>
    <b v="1"/>
    <s v="technology/space exploration"/>
    <n v="1.8839999999999999"/>
    <n v="35.547169811320757"/>
    <s v="technology"/>
    <s v="space exploration"/>
    <x v="2619"/>
    <d v="2015-07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37620400"/>
    <n v="1441339242"/>
    <b v="1"/>
    <n v="1251"/>
    <b v="1"/>
    <s v="technology/space exploration"/>
    <n v="1.436523076923077"/>
    <n v="74.639488409272587"/>
    <s v="technology"/>
    <s v="space exploration"/>
    <x v="2620"/>
    <d v="2015-07-23T03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7620400"/>
    <n v="1429638988"/>
    <b v="1"/>
    <n v="465"/>
    <b v="1"/>
    <s v="technology/space exploration"/>
    <n v="1.4588000000000001"/>
    <n v="47.058064516129029"/>
    <s v="technology"/>
    <s v="space exploration"/>
    <x v="2621"/>
    <d v="2015-07-23T03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37620400"/>
    <n v="1479232216"/>
    <b v="0"/>
    <n v="74"/>
    <b v="1"/>
    <s v="technology/space exploration"/>
    <n v="1.3118399999999999"/>
    <n v="26.591351351351353"/>
    <s v="technology"/>
    <s v="space exploration"/>
    <x v="2622"/>
    <d v="2015-07-23T03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37620400"/>
    <n v="1479449366"/>
    <b v="0"/>
    <n v="62"/>
    <b v="1"/>
    <s v="technology/space exploration"/>
    <n v="1.1399999999999999"/>
    <n v="36.774193548387096"/>
    <s v="technology"/>
    <s v="space exploration"/>
    <x v="2623"/>
    <d v="2015-07-23T03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437620400"/>
    <n v="1345716422"/>
    <b v="0"/>
    <n v="3468"/>
    <b v="1"/>
    <s v="technology/space exploration"/>
    <n v="13.794206249999998"/>
    <n v="31.820544982698959"/>
    <s v="technology"/>
    <s v="space exploration"/>
    <x v="2624"/>
    <d v="2015-07-23T03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37620400"/>
    <n v="1476559608"/>
    <b v="0"/>
    <n v="52"/>
    <b v="1"/>
    <s v="technology/space exploration"/>
    <n v="9.56"/>
    <n v="27.576923076923077"/>
    <s v="technology"/>
    <s v="space exploration"/>
    <x v="2625"/>
    <d v="2015-07-23T03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7620400"/>
    <n v="1430751869"/>
    <b v="0"/>
    <n v="50"/>
    <b v="1"/>
    <s v="technology/space exploration"/>
    <n v="1.1200000000000001"/>
    <n v="56"/>
    <s v="technology"/>
    <s v="space exploration"/>
    <x v="2626"/>
    <d v="2015-07-23T0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37620400"/>
    <n v="1445975661"/>
    <b v="0"/>
    <n v="45"/>
    <b v="1"/>
    <s v="technology/space exploration"/>
    <n v="6.4666666666666668"/>
    <n v="21.555555555555557"/>
    <s v="technology"/>
    <s v="space exploration"/>
    <x v="2627"/>
    <d v="2015-07-23T03:00:00"/>
  </r>
  <r>
    <n v="2628"/>
    <s v="Pie In Space!"/>
    <s v="A high school freshman is sending pie into space and you can be a part of it.  GO SCIENCE!!!"/>
    <n v="839"/>
    <n v="926"/>
    <x v="0"/>
    <s v="US"/>
    <s v="USD"/>
    <n v="1437620400"/>
    <n v="1415661067"/>
    <b v="0"/>
    <n v="21"/>
    <b v="1"/>
    <s v="technology/space exploration"/>
    <n v="1.1036948748510131"/>
    <n v="44.095238095238095"/>
    <s v="technology"/>
    <s v="space exploration"/>
    <x v="2628"/>
    <d v="2015-07-23T03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7620400"/>
    <n v="1429016122"/>
    <b v="0"/>
    <n v="100"/>
    <b v="1"/>
    <s v="technology/space exploration"/>
    <n v="1.2774000000000001"/>
    <n v="63.87"/>
    <s v="technology"/>
    <s v="space exploration"/>
    <x v="2629"/>
    <d v="2015-07-23T03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37620400"/>
    <n v="1464921112"/>
    <b v="0"/>
    <n v="81"/>
    <b v="1"/>
    <s v="technology/space exploration"/>
    <n v="1.579"/>
    <n v="38.987654320987652"/>
    <s v="technology"/>
    <s v="space exploration"/>
    <x v="2630"/>
    <d v="2015-07-23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37620400"/>
    <n v="1438488227"/>
    <b v="0"/>
    <n v="286"/>
    <b v="1"/>
    <s v="technology/space exploration"/>
    <n v="1.1466525000000001"/>
    <n v="80.185489510489504"/>
    <s v="technology"/>
    <s v="space exploration"/>
    <x v="2631"/>
    <d v="2015-07-23T03:00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37620400"/>
    <n v="1462325339"/>
    <b v="0"/>
    <n v="42"/>
    <b v="1"/>
    <s v="technology/space exploration"/>
    <n v="1.3700934579439252"/>
    <n v="34.904761904761905"/>
    <s v="technology"/>
    <s v="space exploration"/>
    <x v="2632"/>
    <d v="2015-07-23T03:00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437620400"/>
    <n v="1390938332"/>
    <b v="0"/>
    <n v="199"/>
    <b v="1"/>
    <s v="technology/space exploration"/>
    <n v="3.5461999999999998"/>
    <n v="89.100502512562812"/>
    <s v="technology"/>
    <s v="space exploration"/>
    <x v="2633"/>
    <d v="2015-07-23T0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37620400"/>
    <n v="1472571921"/>
    <b v="0"/>
    <n v="25"/>
    <b v="1"/>
    <s v="technology/space exploration"/>
    <n v="1.0602150537634409"/>
    <n v="39.44"/>
    <s v="technology"/>
    <s v="space exploration"/>
    <x v="2634"/>
    <d v="2015-07-23T03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37620400"/>
    <n v="1422917361"/>
    <b v="0"/>
    <n v="84"/>
    <b v="1"/>
    <s v="technology/space exploration"/>
    <n v="1"/>
    <n v="136.9047619047619"/>
    <s v="technology"/>
    <s v="space exploration"/>
    <x v="2635"/>
    <d v="2015-07-23T03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37620400"/>
    <n v="1474641914"/>
    <b v="0"/>
    <n v="50"/>
    <b v="1"/>
    <s v="technology/space exploration"/>
    <n v="1.873"/>
    <n v="37.46"/>
    <s v="technology"/>
    <s v="space exploration"/>
    <x v="2636"/>
    <d v="2015-07-23T03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37620400"/>
    <n v="1474895475"/>
    <b v="0"/>
    <n v="26"/>
    <b v="1"/>
    <s v="technology/space exploration"/>
    <n v="1.6619999999999999"/>
    <n v="31.96153846153846"/>
    <s v="technology"/>
    <s v="space exploration"/>
    <x v="2637"/>
    <d v="2015-07-23T03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37620400"/>
    <n v="1418766895"/>
    <b v="0"/>
    <n v="14"/>
    <b v="1"/>
    <s v="technology/space exploration"/>
    <n v="1.0172910662824208"/>
    <n v="25.214285714285715"/>
    <s v="technology"/>
    <s v="space exploration"/>
    <x v="2638"/>
    <d v="2015-07-23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37620400"/>
    <n v="1421786748"/>
    <b v="0"/>
    <n v="49"/>
    <b v="1"/>
    <s v="technology/space exploration"/>
    <n v="1.64"/>
    <n v="10.040816326530612"/>
    <s v="technology"/>
    <s v="space exploration"/>
    <x v="2639"/>
    <d v="2015-07-23T03:00:0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7620400"/>
    <n v="1428551474"/>
    <b v="0"/>
    <n v="69"/>
    <b v="1"/>
    <s v="technology/space exploration"/>
    <n v="1.0566666666666666"/>
    <n v="45.94202898550725"/>
    <s v="technology"/>
    <s v="space exploration"/>
    <x v="2640"/>
    <d v="2015-07-23T03:00:0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37620400"/>
    <n v="1409341863"/>
    <b v="0"/>
    <n v="1"/>
    <b v="0"/>
    <s v="technology/space exploration"/>
    <n v="0.01"/>
    <n v="15"/>
    <s v="technology"/>
    <s v="space exploration"/>
    <x v="2641"/>
    <d v="2015-07-23T03:00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37620400"/>
    <n v="1465970108"/>
    <b v="0"/>
    <n v="0"/>
    <b v="0"/>
    <s v="technology/space exploration"/>
    <n v="0"/>
    <e v="#DIV/0!"/>
    <s v="technology"/>
    <s v="space exploration"/>
    <x v="2642"/>
    <d v="2015-07-23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37620400"/>
    <n v="1479218315"/>
    <b v="1"/>
    <n v="1501"/>
    <b v="0"/>
    <s v="technology/space exploration"/>
    <n v="0.33559730999999998"/>
    <n v="223.58248500999335"/>
    <s v="technology"/>
    <s v="space exploration"/>
    <x v="2643"/>
    <d v="2015-07-23T03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37620400"/>
    <n v="1486580435"/>
    <b v="1"/>
    <n v="52"/>
    <b v="0"/>
    <s v="technology/space exploration"/>
    <n v="2.053E-2"/>
    <n v="39.480769230769234"/>
    <s v="technology"/>
    <s v="space exploration"/>
    <x v="2644"/>
    <d v="2015-07-23T03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37620400"/>
    <n v="1412885603"/>
    <b v="1"/>
    <n v="23"/>
    <b v="0"/>
    <s v="technology/space exploration"/>
    <n v="0.105"/>
    <n v="91.304347826086953"/>
    <s v="technology"/>
    <s v="space exploration"/>
    <x v="2645"/>
    <d v="2015-07-23T03:00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37620400"/>
    <n v="1439191869"/>
    <b v="1"/>
    <n v="535"/>
    <b v="0"/>
    <s v="technology/space exploration"/>
    <n v="8.4172839999999999E-2"/>
    <n v="78.666205607476627"/>
    <s v="technology"/>
    <s v="space exploration"/>
    <x v="2646"/>
    <d v="2015-07-23T03:00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7620400"/>
    <n v="1436941019"/>
    <b v="0"/>
    <n v="3"/>
    <b v="0"/>
    <s v="technology/space exploration"/>
    <n v="1.44E-2"/>
    <n v="12"/>
    <s v="technology"/>
    <s v="space exploration"/>
    <x v="2647"/>
    <d v="2015-07-23T03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37620400"/>
    <n v="1454951360"/>
    <b v="0"/>
    <n v="6"/>
    <b v="0"/>
    <s v="technology/space exploration"/>
    <n v="8.8333333333333337E-3"/>
    <n v="17.666666666666668"/>
    <s v="technology"/>
    <s v="space exploration"/>
    <x v="2648"/>
    <d v="2015-07-23T03:00:00"/>
  </r>
  <r>
    <n v="2649"/>
    <s v="The Mission - Please Check Back Soon (Canceled)"/>
    <s v="They have launched a Kickstarter."/>
    <n v="125000"/>
    <n v="124"/>
    <x v="1"/>
    <s v="US"/>
    <s v="USD"/>
    <n v="1437620400"/>
    <n v="1449186941"/>
    <b v="0"/>
    <n v="3"/>
    <b v="0"/>
    <s v="technology/space exploration"/>
    <n v="9.9200000000000004E-4"/>
    <n v="41.333333333333336"/>
    <s v="technology"/>
    <s v="space exploration"/>
    <x v="2649"/>
    <d v="2015-07-23T0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37620400"/>
    <n v="1479740343"/>
    <b v="0"/>
    <n v="5"/>
    <b v="0"/>
    <s v="technology/space exploration"/>
    <n v="5.966666666666667E-3"/>
    <n v="71.599999999999994"/>
    <s v="technology"/>
    <s v="space exploration"/>
    <x v="2650"/>
    <d v="2015-07-23T03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37620400"/>
    <n v="1447960809"/>
    <b v="0"/>
    <n v="17"/>
    <b v="0"/>
    <s v="technology/space exploration"/>
    <n v="1.8689285714285714E-2"/>
    <n v="307.8235294117647"/>
    <s v="technology"/>
    <s v="space exploration"/>
    <x v="2651"/>
    <d v="2015-07-23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37620400"/>
    <n v="1415591325"/>
    <b v="0"/>
    <n v="11"/>
    <b v="0"/>
    <s v="technology/space exploration"/>
    <n v="8.8500000000000002E-3"/>
    <n v="80.454545454545453"/>
    <s v="technology"/>
    <s v="space exploration"/>
    <x v="2652"/>
    <d v="2015-07-23T03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37620400"/>
    <n v="1399909127"/>
    <b v="0"/>
    <n v="70"/>
    <b v="0"/>
    <s v="technology/space exploration"/>
    <n v="0.1152156862745098"/>
    <n v="83.942857142857136"/>
    <s v="technology"/>
    <s v="space exploration"/>
    <x v="2653"/>
    <d v="2015-07-23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37620400"/>
    <n v="1424442326"/>
    <b v="0"/>
    <n v="6"/>
    <b v="0"/>
    <s v="technology/space exploration"/>
    <n v="5.1000000000000004E-4"/>
    <n v="8.5"/>
    <s v="technology"/>
    <s v="space exploration"/>
    <x v="2654"/>
    <d v="2015-07-23T03:00:00"/>
  </r>
  <r>
    <n v="2655"/>
    <s v="Balloons (Canceled)"/>
    <s v="Thank you for your support!"/>
    <n v="15000"/>
    <n v="3155"/>
    <x v="1"/>
    <s v="US"/>
    <s v="USD"/>
    <n v="1437620400"/>
    <n v="1452631647"/>
    <b v="0"/>
    <n v="43"/>
    <b v="0"/>
    <s v="technology/space exploration"/>
    <n v="0.21033333333333334"/>
    <n v="73.372093023255815"/>
    <s v="technology"/>
    <s v="space exploration"/>
    <x v="2655"/>
    <d v="2015-07-23T0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37620400"/>
    <n v="1485966688"/>
    <b v="0"/>
    <n v="152"/>
    <b v="0"/>
    <s v="technology/space exploration"/>
    <n v="0.11436666666666667"/>
    <n v="112.86184210526316"/>
    <s v="technology"/>
    <s v="space exploration"/>
    <x v="2656"/>
    <d v="2015-07-23T0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37620400"/>
    <n v="1467325053"/>
    <b v="0"/>
    <n v="59"/>
    <b v="0"/>
    <s v="technology/space exploration"/>
    <n v="0.18737933333333334"/>
    <n v="95.277627118644077"/>
    <s v="technology"/>
    <s v="space exploration"/>
    <x v="2657"/>
    <d v="2015-07-23T03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37620400"/>
    <n v="1467321194"/>
    <b v="0"/>
    <n v="4"/>
    <b v="0"/>
    <s v="technology/space exploration"/>
    <n v="9.2857142857142856E-4"/>
    <n v="22.75"/>
    <s v="technology"/>
    <s v="space exploration"/>
    <x v="2658"/>
    <d v="2015-07-23T03:00:00"/>
  </r>
  <r>
    <n v="2659"/>
    <s v="test (Canceled)"/>
    <s v="test"/>
    <n v="49000"/>
    <n v="1333"/>
    <x v="1"/>
    <s v="US"/>
    <s v="USD"/>
    <n v="1437620400"/>
    <n v="1426729210"/>
    <b v="0"/>
    <n v="10"/>
    <b v="0"/>
    <s v="technology/space exploration"/>
    <n v="2.720408163265306E-2"/>
    <n v="133.30000000000001"/>
    <s v="technology"/>
    <s v="space exploration"/>
    <x v="2659"/>
    <d v="2015-07-23T03:00:0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37620400"/>
    <n v="1443200818"/>
    <b v="0"/>
    <n v="5"/>
    <b v="0"/>
    <s v="technology/space exploration"/>
    <n v="9.5E-4"/>
    <n v="3.8"/>
    <s v="technology"/>
    <s v="space exploration"/>
    <x v="2660"/>
    <d v="2015-07-23T0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437620400"/>
    <n v="1380150010"/>
    <b v="0"/>
    <n v="60"/>
    <b v="1"/>
    <s v="technology/makerspaces"/>
    <n v="1.0289999999999999"/>
    <n v="85.75"/>
    <s v="technology"/>
    <s v="makerspaces"/>
    <x v="2661"/>
    <d v="2015-07-23T03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37620400"/>
    <n v="1437587713"/>
    <b v="0"/>
    <n v="80"/>
    <b v="1"/>
    <s v="technology/makerspaces"/>
    <n v="1.0680000000000001"/>
    <n v="267"/>
    <s v="technology"/>
    <s v="makerspaces"/>
    <x v="2662"/>
    <d v="2015-07-23T03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37620400"/>
    <n v="1438873007"/>
    <b v="0"/>
    <n v="56"/>
    <b v="1"/>
    <s v="technology/makerspaces"/>
    <n v="1.0459624999999999"/>
    <n v="373.55803571428572"/>
    <s v="technology"/>
    <s v="makerspaces"/>
    <x v="2663"/>
    <d v="2015-07-23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37620400"/>
    <n v="1446683797"/>
    <b v="0"/>
    <n v="104"/>
    <b v="1"/>
    <s v="technology/makerspaces"/>
    <n v="1.0342857142857143"/>
    <n v="174.03846153846155"/>
    <s v="technology"/>
    <s v="makerspaces"/>
    <x v="2664"/>
    <d v="2015-07-23T03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7620400"/>
    <n v="1426886974"/>
    <b v="0"/>
    <n v="46"/>
    <b v="1"/>
    <s v="technology/makerspaces"/>
    <n v="1.2314285714285715"/>
    <n v="93.695652173913047"/>
    <s v="technology"/>
    <s v="makerspaces"/>
    <x v="2665"/>
    <d v="2015-07-23T03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37620400"/>
    <n v="1440008439"/>
    <b v="0"/>
    <n v="206"/>
    <b v="1"/>
    <s v="technology/makerspaces"/>
    <n v="1.592951"/>
    <n v="77.327718446601949"/>
    <s v="technology"/>
    <s v="makerspaces"/>
    <x v="2666"/>
    <d v="2015-07-23T0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37620400"/>
    <n v="1452550416"/>
    <b v="0"/>
    <n v="18"/>
    <b v="1"/>
    <s v="technology/makerspaces"/>
    <n v="1.1066666666666667"/>
    <n v="92.222222222222229"/>
    <s v="technology"/>
    <s v="makerspaces"/>
    <x v="2667"/>
    <d v="2015-07-23T03:00:00"/>
  </r>
  <r>
    <n v="2668"/>
    <s v="UOttawa Makermobile"/>
    <s v="Creativity on the go! |_x000a_CrÃ©ativitÃ© en mouvement !"/>
    <n v="1000"/>
    <n v="1707"/>
    <x v="0"/>
    <s v="CA"/>
    <s v="CAD"/>
    <n v="1437620400"/>
    <n v="1443449265"/>
    <b v="0"/>
    <n v="28"/>
    <b v="1"/>
    <s v="technology/makerspaces"/>
    <n v="1.7070000000000001"/>
    <n v="60.964285714285715"/>
    <s v="technology"/>
    <s v="makerspaces"/>
    <x v="2668"/>
    <d v="2015-07-23T03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37620400"/>
    <n v="1447203096"/>
    <b v="0"/>
    <n v="11"/>
    <b v="1"/>
    <s v="technology/makerspaces"/>
    <n v="1.25125"/>
    <n v="91"/>
    <s v="technology"/>
    <s v="makerspaces"/>
    <x v="2669"/>
    <d v="2015-07-23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37620400"/>
    <n v="1404174580"/>
    <b v="1"/>
    <n v="60"/>
    <b v="0"/>
    <s v="technology/makerspaces"/>
    <n v="6.4158609339642042E-2"/>
    <n v="41.583333333333336"/>
    <s v="technology"/>
    <s v="makerspaces"/>
    <x v="2670"/>
    <d v="2015-07-23T03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37620400"/>
    <n v="1416419916"/>
    <b v="1"/>
    <n v="84"/>
    <b v="0"/>
    <s v="technology/makerspaces"/>
    <n v="0.11344"/>
    <n v="33.761904761904759"/>
    <s v="technology"/>
    <s v="makerspaces"/>
    <x v="2671"/>
    <d v="2015-07-23T03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37620400"/>
    <n v="1449436390"/>
    <b v="1"/>
    <n v="47"/>
    <b v="0"/>
    <s v="technology/makerspaces"/>
    <n v="0.33189999999999997"/>
    <n v="70.61702127659575"/>
    <s v="technology"/>
    <s v="makerspaces"/>
    <x v="2672"/>
    <d v="2015-07-23T0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37620400"/>
    <n v="1412081999"/>
    <b v="1"/>
    <n v="66"/>
    <b v="0"/>
    <s v="technology/makerspaces"/>
    <n v="0.27579999999999999"/>
    <n v="167.15151515151516"/>
    <s v="technology"/>
    <s v="makerspaces"/>
    <x v="2673"/>
    <d v="2015-07-23T03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37620400"/>
    <n v="1465398670"/>
    <b v="1"/>
    <n v="171"/>
    <b v="0"/>
    <s v="technology/makerspaces"/>
    <n v="0.62839999999999996"/>
    <n v="128.61988304093566"/>
    <s v="technology"/>
    <s v="makerspaces"/>
    <x v="2674"/>
    <d v="2015-07-23T03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37620400"/>
    <n v="1413059689"/>
    <b v="1"/>
    <n v="29"/>
    <b v="0"/>
    <s v="technology/makerspaces"/>
    <n v="7.5880000000000003E-2"/>
    <n v="65.41379310344827"/>
    <s v="technology"/>
    <s v="makerspaces"/>
    <x v="2675"/>
    <d v="2015-07-23T03:0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37620400"/>
    <n v="1461337174"/>
    <b v="0"/>
    <n v="9"/>
    <b v="0"/>
    <s v="technology/makerspaces"/>
    <n v="0.50380952380952382"/>
    <n v="117.55555555555556"/>
    <s v="technology"/>
    <s v="makerspaces"/>
    <x v="2676"/>
    <d v="2015-07-23T03:00:0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37620400"/>
    <n v="1401756143"/>
    <b v="0"/>
    <n v="27"/>
    <b v="0"/>
    <s v="technology/makerspaces"/>
    <n v="0.17512820512820512"/>
    <n v="126.48148148148148"/>
    <s v="technology"/>
    <s v="makerspaces"/>
    <x v="2677"/>
    <d v="2015-07-23T03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37620400"/>
    <n v="1440529765"/>
    <b v="0"/>
    <n v="2"/>
    <b v="0"/>
    <s v="technology/makerspaces"/>
    <n v="1.3750000000000001E-4"/>
    <n v="550"/>
    <s v="technology"/>
    <s v="makerspaces"/>
    <x v="2678"/>
    <d v="2015-07-23T03:00:0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37620400"/>
    <n v="1422489694"/>
    <b v="0"/>
    <n v="3"/>
    <b v="0"/>
    <s v="technology/makerspaces"/>
    <n v="3.3E-3"/>
    <n v="44"/>
    <s v="technology"/>
    <s v="makerspaces"/>
    <x v="2679"/>
    <d v="2015-07-23T03:00:00"/>
  </r>
  <r>
    <n v="2680"/>
    <s v="iHeart Pillow"/>
    <s v="iHeartPillow, Connecting loved ones"/>
    <n v="32000"/>
    <n v="276"/>
    <x v="2"/>
    <s v="ES"/>
    <s v="EUR"/>
    <n v="1437620400"/>
    <n v="1457327091"/>
    <b v="0"/>
    <n v="4"/>
    <b v="0"/>
    <s v="technology/makerspaces"/>
    <n v="8.6250000000000007E-3"/>
    <n v="69"/>
    <s v="technology"/>
    <s v="makerspaces"/>
    <x v="2680"/>
    <d v="2015-07-23T03:00:0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37620400"/>
    <n v="1402867750"/>
    <b v="0"/>
    <n v="2"/>
    <b v="0"/>
    <s v="food/food trucks"/>
    <n v="6.875E-3"/>
    <n v="27.5"/>
    <s v="food"/>
    <s v="food trucks"/>
    <x v="2681"/>
    <d v="2015-07-23T03:00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37620400"/>
    <n v="1413838540"/>
    <b v="0"/>
    <n v="20"/>
    <b v="0"/>
    <s v="food/food trucks"/>
    <n v="0.28299999999999997"/>
    <n v="84.9"/>
    <s v="food"/>
    <s v="food trucks"/>
    <x v="2682"/>
    <d v="2015-07-23T03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37620400"/>
    <n v="1422641240"/>
    <b v="0"/>
    <n v="3"/>
    <b v="0"/>
    <s v="food/food trucks"/>
    <n v="2.3999999999999998E-3"/>
    <n v="12"/>
    <s v="food"/>
    <s v="food trucks"/>
    <x v="2683"/>
    <d v="2015-07-23T0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37620400"/>
    <n v="1404165425"/>
    <b v="0"/>
    <n v="4"/>
    <b v="0"/>
    <s v="food/food trucks"/>
    <n v="1.1428571428571429E-2"/>
    <n v="200"/>
    <s v="food"/>
    <s v="food trucks"/>
    <x v="2684"/>
    <d v="2015-07-23T03:00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7620400"/>
    <n v="1424968930"/>
    <b v="0"/>
    <n v="1"/>
    <b v="0"/>
    <s v="food/food trucks"/>
    <n v="2.0000000000000001E-4"/>
    <n v="10"/>
    <s v="food"/>
    <s v="food trucks"/>
    <x v="2685"/>
    <d v="2015-07-23T03:0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37620400"/>
    <n v="1410391423"/>
    <b v="0"/>
    <n v="0"/>
    <b v="0"/>
    <s v="food/food trucks"/>
    <n v="0"/>
    <e v="#DIV/0!"/>
    <s v="food"/>
    <s v="food trucks"/>
    <x v="2686"/>
    <d v="2015-07-23T03:00:00"/>
  </r>
  <r>
    <n v="2687"/>
    <s v="Munch Wagon"/>
    <s v="Your American Pizzas, Wings, Stuffed Gouda Burger, Sweet &amp; Russet Potato Fries served on a food Truck!!"/>
    <n v="15000"/>
    <n v="0"/>
    <x v="2"/>
    <s v="US"/>
    <s v="USD"/>
    <n v="1437620400"/>
    <n v="1432999318"/>
    <b v="0"/>
    <n v="0"/>
    <b v="0"/>
    <s v="food/food trucks"/>
    <n v="0"/>
    <e v="#DIV/0!"/>
    <s v="food"/>
    <s v="food trucks"/>
    <x v="2687"/>
    <d v="2015-07-23T03:00:00"/>
  </r>
  <r>
    <n v="2688"/>
    <s v="Mac N Cheez Food Truck"/>
    <s v="The amazing gourmet Mac N Cheez Food Truck Campaigne!"/>
    <n v="50000"/>
    <n v="74"/>
    <x v="2"/>
    <s v="US"/>
    <s v="USD"/>
    <n v="1437620400"/>
    <n v="1422067870"/>
    <b v="0"/>
    <n v="14"/>
    <b v="0"/>
    <s v="food/food trucks"/>
    <n v="1.48E-3"/>
    <n v="5.2857142857142856"/>
    <s v="food"/>
    <s v="food trucks"/>
    <x v="2688"/>
    <d v="2015-07-23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37620400"/>
    <n v="1467327890"/>
    <b v="0"/>
    <n v="1"/>
    <b v="0"/>
    <s v="food/food trucks"/>
    <n v="2.8571428571428571E-5"/>
    <n v="1"/>
    <s v="food"/>
    <s v="food trucks"/>
    <x v="2689"/>
    <d v="2015-07-23T03:00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7620400"/>
    <n v="1429410676"/>
    <b v="0"/>
    <n v="118"/>
    <b v="0"/>
    <s v="food/food trucks"/>
    <n v="0.107325"/>
    <n v="72.762711864406782"/>
    <s v="food"/>
    <s v="food trucks"/>
    <x v="2690"/>
    <d v="2015-07-23T03:00:00"/>
  </r>
  <r>
    <n v="2691"/>
    <s v="Cook"/>
    <s v="A Great New local Food Truck serving up ethnic fusion inspired eats in Ottawa."/>
    <n v="65000"/>
    <n v="35"/>
    <x v="2"/>
    <s v="CA"/>
    <s v="CAD"/>
    <n v="1437620400"/>
    <n v="1427390557"/>
    <b v="0"/>
    <n v="2"/>
    <b v="0"/>
    <s v="food/food trucks"/>
    <n v="5.3846153846153844E-4"/>
    <n v="17.5"/>
    <s v="food"/>
    <s v="food trucks"/>
    <x v="2691"/>
    <d v="2015-07-23T03:0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37620400"/>
    <n v="1424678460"/>
    <b v="0"/>
    <n v="1"/>
    <b v="0"/>
    <s v="food/food trucks"/>
    <n v="7.1428571428571426E-3"/>
    <n v="25"/>
    <s v="food"/>
    <s v="food trucks"/>
    <x v="2692"/>
    <d v="2015-07-23T03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37620400"/>
    <n v="1405307966"/>
    <b v="0"/>
    <n v="3"/>
    <b v="0"/>
    <s v="food/food trucks"/>
    <n v="8.0000000000000002E-3"/>
    <n v="13.333333333333334"/>
    <s v="food"/>
    <s v="food trucks"/>
    <x v="2693"/>
    <d v="2015-07-23T03:00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37620400"/>
    <n v="1409109739"/>
    <b v="0"/>
    <n v="1"/>
    <b v="0"/>
    <s v="food/food trucks"/>
    <n v="3.3333333333333335E-5"/>
    <n v="1"/>
    <s v="food"/>
    <s v="food trucks"/>
    <x v="2694"/>
    <d v="2015-07-23T03:00:00"/>
  </r>
  <r>
    <n v="2695"/>
    <s v="Fat daddy mac food truck"/>
    <s v="I am creating food magic on the go! Amazing food isn't just for sitdown restaraunts anymore!"/>
    <n v="15000"/>
    <n v="71"/>
    <x v="2"/>
    <s v="US"/>
    <s v="USD"/>
    <n v="1437620400"/>
    <n v="1423801318"/>
    <b v="0"/>
    <n v="3"/>
    <b v="0"/>
    <s v="food/food trucks"/>
    <n v="4.7333333333333333E-3"/>
    <n v="23.666666666666668"/>
    <s v="food"/>
    <s v="food trucks"/>
    <x v="2695"/>
    <d v="2015-07-23T03:00:0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37620400"/>
    <n v="1416600960"/>
    <b v="0"/>
    <n v="38"/>
    <b v="0"/>
    <s v="food/food trucks"/>
    <n v="5.6500000000000002E-2"/>
    <n v="89.21052631578948"/>
    <s v="food"/>
    <s v="food trucks"/>
    <x v="2696"/>
    <d v="2015-07-23T03:00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7620400"/>
    <n v="1435876423"/>
    <b v="0"/>
    <n v="52"/>
    <b v="0"/>
    <s v="food/food trucks"/>
    <n v="0.26352173913043481"/>
    <n v="116.55769230769231"/>
    <s v="food"/>
    <s v="food trucks"/>
    <x v="2697"/>
    <d v="2015-07-23T03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37620400"/>
    <n v="1401312808"/>
    <b v="0"/>
    <n v="2"/>
    <b v="0"/>
    <s v="food/food trucks"/>
    <n v="3.2512500000000002E-3"/>
    <n v="13.005000000000001"/>
    <s v="food"/>
    <s v="food trucks"/>
    <x v="2698"/>
    <d v="2015-07-23T03:00:0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37620400"/>
    <n v="1404941463"/>
    <b v="0"/>
    <n v="0"/>
    <b v="0"/>
    <s v="food/food trucks"/>
    <n v="0"/>
    <e v="#DIV/0!"/>
    <s v="food"/>
    <s v="food trucks"/>
    <x v="2699"/>
    <d v="2015-07-23T03:00:0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37620400"/>
    <n v="1408481972"/>
    <b v="0"/>
    <n v="4"/>
    <b v="0"/>
    <s v="food/food trucks"/>
    <n v="7.0007000700070005E-3"/>
    <n v="17.5"/>
    <s v="food"/>
    <s v="food trucks"/>
    <x v="2700"/>
    <d v="2015-07-23T03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37620400"/>
    <n v="1488911734"/>
    <b v="0"/>
    <n v="46"/>
    <b v="0"/>
    <s v="theater/spaces"/>
    <n v="0.46176470588235297"/>
    <n v="34.130434782608695"/>
    <s v="theater"/>
    <s v="spaces"/>
    <x v="2701"/>
    <d v="2015-07-23T03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37620400"/>
    <n v="1488827677"/>
    <b v="1"/>
    <n v="26"/>
    <b v="0"/>
    <s v="theater/spaces"/>
    <n v="0.34410000000000002"/>
    <n v="132.34615384615384"/>
    <s v="theater"/>
    <s v="spaces"/>
    <x v="2702"/>
    <d v="2015-07-23T03:00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37620400"/>
    <n v="1485016430"/>
    <b v="0"/>
    <n v="45"/>
    <b v="0"/>
    <s v="theater/spaces"/>
    <n v="1.0375000000000001"/>
    <n v="922.22222222222217"/>
    <s v="theater"/>
    <s v="spaces"/>
    <x v="2703"/>
    <d v="2015-07-23T03:00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37620400"/>
    <n v="1487709714"/>
    <b v="0"/>
    <n v="7"/>
    <b v="0"/>
    <s v="theater/spaces"/>
    <n v="6.0263157894736845E-2"/>
    <n v="163.57142857142858"/>
    <s v="theater"/>
    <s v="spaces"/>
    <x v="2704"/>
    <d v="2015-07-23T03:00:00"/>
  </r>
  <r>
    <n v="2705"/>
    <s v="Fischer Theatre Marquee"/>
    <s v="Help light the lights at the historic Fischer Theatre in Danville, IL."/>
    <n v="16500"/>
    <n v="1739"/>
    <x v="3"/>
    <s v="US"/>
    <s v="USD"/>
    <n v="1437620400"/>
    <n v="1486504758"/>
    <b v="0"/>
    <n v="8"/>
    <b v="0"/>
    <s v="theater/spaces"/>
    <n v="0.10539393939393939"/>
    <n v="217.375"/>
    <s v="theater"/>
    <s v="spaces"/>
    <x v="2705"/>
    <d v="2015-07-23T03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37620400"/>
    <n v="1410937483"/>
    <b v="1"/>
    <n v="263"/>
    <b v="1"/>
    <s v="theater/spaces"/>
    <n v="1.1229714285714285"/>
    <n v="149.44486692015209"/>
    <s v="theater"/>
    <s v="spaces"/>
    <x v="2706"/>
    <d v="2015-07-23T03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437620400"/>
    <n v="1367088443"/>
    <b v="1"/>
    <n v="394"/>
    <b v="1"/>
    <s v="theater/spaces"/>
    <n v="3.50844625"/>
    <n v="71.237487309644663"/>
    <s v="theater"/>
    <s v="spaces"/>
    <x v="2707"/>
    <d v="2015-07-23T03:0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37620400"/>
    <n v="1463935526"/>
    <b v="1"/>
    <n v="1049"/>
    <b v="1"/>
    <s v="theater/spaces"/>
    <n v="2.3321535"/>
    <n v="44.464318398474738"/>
    <s v="theater"/>
    <s v="spaces"/>
    <x v="2708"/>
    <d v="2015-07-23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37620400"/>
    <n v="1472528141"/>
    <b v="1"/>
    <n v="308"/>
    <b v="1"/>
    <s v="theater/spaces"/>
    <n v="1.01606"/>
    <n v="164.94480519480518"/>
    <s v="theater"/>
    <s v="spaces"/>
    <x v="2709"/>
    <d v="2015-07-23T03:00:00"/>
  </r>
  <r>
    <n v="2710"/>
    <s v="House of Yes"/>
    <s v="Building Brooklyn's own creative venue for circus, theater and events of all types."/>
    <n v="60000"/>
    <n v="92340.21"/>
    <x v="0"/>
    <s v="US"/>
    <s v="USD"/>
    <n v="1437620400"/>
    <n v="1404797428"/>
    <b v="1"/>
    <n v="1088"/>
    <b v="1"/>
    <s v="theater/spaces"/>
    <n v="1.5390035000000002"/>
    <n v="84.871516544117654"/>
    <s v="theater"/>
    <s v="spaces"/>
    <x v="2710"/>
    <d v="2015-07-23T03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37620400"/>
    <n v="1400694790"/>
    <b v="1"/>
    <n v="73"/>
    <b v="1"/>
    <s v="theater/spaces"/>
    <n v="1.007161125319693"/>
    <n v="53.945205479452056"/>
    <s v="theater"/>
    <s v="spaces"/>
    <x v="2711"/>
    <d v="2015-07-23T03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437620400"/>
    <n v="1370568560"/>
    <b v="1"/>
    <n v="143"/>
    <b v="1"/>
    <s v="theater/spaces"/>
    <n v="1.3138181818181818"/>
    <n v="50.531468531468533"/>
    <s v="theater"/>
    <s v="spaces"/>
    <x v="2712"/>
    <d v="2015-07-23T0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37620400"/>
    <n v="1447515684"/>
    <b v="1"/>
    <n v="1420"/>
    <b v="1"/>
    <s v="theater/spaces"/>
    <n v="1.0224133333333334"/>
    <n v="108.00140845070422"/>
    <s v="theater"/>
    <s v="spaces"/>
    <x v="2713"/>
    <d v="2015-07-23T03:00:00"/>
  </r>
  <r>
    <n v="2714"/>
    <s v="The Crane Theater"/>
    <s v="The Crane will be the new home for independent theater in Northeast Minneapolis"/>
    <n v="25000"/>
    <n v="29089"/>
    <x v="0"/>
    <s v="US"/>
    <s v="USD"/>
    <n v="1437620400"/>
    <n v="1474040596"/>
    <b v="1"/>
    <n v="305"/>
    <b v="1"/>
    <s v="theater/spaces"/>
    <n v="1.1635599999999999"/>
    <n v="95.373770491803285"/>
    <s v="theater"/>
    <s v="spaces"/>
    <x v="2714"/>
    <d v="2015-07-23T0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37620400"/>
    <n v="1453109628"/>
    <b v="1"/>
    <n v="551"/>
    <b v="1"/>
    <s v="theater/spaces"/>
    <n v="2.6462241666666664"/>
    <n v="57.631016333938291"/>
    <s v="theater"/>
    <s v="spaces"/>
    <x v="2715"/>
    <d v="2015-07-23T03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37620400"/>
    <n v="1441699193"/>
    <b v="1"/>
    <n v="187"/>
    <b v="1"/>
    <s v="theater/spaces"/>
    <n v="1.1998010000000001"/>
    <n v="64.160481283422456"/>
    <s v="theater"/>
    <s v="spaces"/>
    <x v="2716"/>
    <d v="2015-07-23T03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37620400"/>
    <n v="1414015049"/>
    <b v="1"/>
    <n v="325"/>
    <b v="1"/>
    <s v="theater/spaces"/>
    <n v="1.2010400000000001"/>
    <n v="92.387692307692305"/>
    <s v="theater"/>
    <s v="spaces"/>
    <x v="2717"/>
    <d v="2015-07-23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37620400"/>
    <n v="1459865945"/>
    <b v="1"/>
    <n v="148"/>
    <b v="1"/>
    <s v="theater/spaces"/>
    <n v="1.0358333333333334"/>
    <n v="125.97972972972973"/>
    <s v="theater"/>
    <s v="spaces"/>
    <x v="2718"/>
    <d v="2015-07-23T0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37620400"/>
    <n v="1455756294"/>
    <b v="0"/>
    <n v="69"/>
    <b v="1"/>
    <s v="theater/spaces"/>
    <n v="1.0883333333333334"/>
    <n v="94.637681159420296"/>
    <s v="theater"/>
    <s v="spaces"/>
    <x v="2719"/>
    <d v="2015-07-23T03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37620400"/>
    <n v="1476270653"/>
    <b v="0"/>
    <n v="173"/>
    <b v="1"/>
    <s v="theater/spaces"/>
    <n v="1.1812400000000001"/>
    <n v="170.69942196531792"/>
    <s v="theater"/>
    <s v="spaces"/>
    <x v="2720"/>
    <d v="2015-07-23T03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437620400"/>
    <n v="1375880598"/>
    <b v="0"/>
    <n v="269"/>
    <b v="1"/>
    <s v="technology/hardware"/>
    <n v="14.62"/>
    <n v="40.762081784386616"/>
    <s v="technology"/>
    <s v="hardware"/>
    <x v="2721"/>
    <d v="2015-07-23T0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37620400"/>
    <n v="1480538053"/>
    <b v="0"/>
    <n v="185"/>
    <b v="1"/>
    <s v="technology/hardware"/>
    <n v="2.5253999999999999"/>
    <n v="68.254054054054052"/>
    <s v="technology"/>
    <s v="hardware"/>
    <x v="2722"/>
    <d v="2015-07-23T03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37620400"/>
    <n v="1414872488"/>
    <b v="0"/>
    <n v="176"/>
    <b v="1"/>
    <s v="technology/hardware"/>
    <n v="1.4005000000000001"/>
    <n v="95.48863636363636"/>
    <s v="technology"/>
    <s v="hardware"/>
    <x v="2723"/>
    <d v="2015-07-23T03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7620400"/>
    <n v="1436860259"/>
    <b v="0"/>
    <n v="1019"/>
    <b v="1"/>
    <s v="technology/hardware"/>
    <n v="2.9687520259319289"/>
    <n v="7.1902649656526005"/>
    <s v="technology"/>
    <s v="hardware"/>
    <x v="2724"/>
    <d v="2015-07-23T03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37620400"/>
    <n v="1484070735"/>
    <b v="0"/>
    <n v="113"/>
    <b v="1"/>
    <s v="technology/hardware"/>
    <n v="1.445425"/>
    <n v="511.65486725663715"/>
    <s v="technology"/>
    <s v="hardware"/>
    <x v="2725"/>
    <d v="2015-07-23T03:00:00"/>
  </r>
  <r>
    <n v="2726"/>
    <s v="Krimston TWO - Dual SIM case for iPhone"/>
    <s v="Krimston TWO: iPhone Dual SIM Case"/>
    <n v="100000"/>
    <n v="105745"/>
    <x v="0"/>
    <s v="US"/>
    <s v="USD"/>
    <n v="1437620400"/>
    <n v="1458741311"/>
    <b v="0"/>
    <n v="404"/>
    <b v="1"/>
    <s v="technology/hardware"/>
    <n v="1.05745"/>
    <n v="261.74504950495049"/>
    <s v="technology"/>
    <s v="hardware"/>
    <x v="2726"/>
    <d v="2015-07-23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7620400"/>
    <n v="1436804063"/>
    <b v="0"/>
    <n v="707"/>
    <b v="1"/>
    <s v="technology/hardware"/>
    <n v="4.9321000000000002"/>
    <n v="69.760961810466767"/>
    <s v="technology"/>
    <s v="hardware"/>
    <x v="2727"/>
    <d v="2015-07-23T03:00:00"/>
  </r>
  <r>
    <n v="2728"/>
    <s v="Multi-Function SSD Shield for the Raspberry Pi 2"/>
    <s v="SSD, WiFi, RTC w/Battery and high power USB all in one shield."/>
    <n v="15000"/>
    <n v="30274"/>
    <x v="0"/>
    <s v="US"/>
    <s v="USD"/>
    <n v="1437620400"/>
    <n v="1448461434"/>
    <b v="0"/>
    <n v="392"/>
    <b v="1"/>
    <s v="technology/hardware"/>
    <n v="2.0182666666666669"/>
    <n v="77.229591836734699"/>
    <s v="technology"/>
    <s v="hardware"/>
    <x v="2728"/>
    <d v="2015-07-23T0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7620400"/>
    <n v="1427867197"/>
    <b v="0"/>
    <n v="23"/>
    <b v="1"/>
    <s v="technology/hardware"/>
    <n v="1.0444"/>
    <n v="340.56521739130437"/>
    <s v="technology"/>
    <s v="hardware"/>
    <x v="2729"/>
    <d v="2015-07-23T03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437620400"/>
    <n v="1363611575"/>
    <b v="0"/>
    <n v="682"/>
    <b v="1"/>
    <s v="technology/hardware"/>
    <n v="1.7029262962962963"/>
    <n v="67.417903225806455"/>
    <s v="technology"/>
    <s v="hardware"/>
    <x v="2730"/>
    <d v="2015-07-23T03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37620400"/>
    <n v="1408624622"/>
    <b v="0"/>
    <n v="37"/>
    <b v="1"/>
    <s v="technology/hardware"/>
    <n v="1.0430333333333333"/>
    <n v="845.70270270270271"/>
    <s v="technology"/>
    <s v="hardware"/>
    <x v="2731"/>
    <d v="2015-07-23T0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437620400"/>
    <n v="1366917828"/>
    <b v="0"/>
    <n v="146"/>
    <b v="1"/>
    <s v="technology/hardware"/>
    <n v="1.1825000000000001"/>
    <n v="97.191780821917803"/>
    <s v="technology"/>
    <s v="hardware"/>
    <x v="2732"/>
    <d v="2015-07-23T03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37620400"/>
    <n v="1423463574"/>
    <b v="0"/>
    <n v="119"/>
    <b v="1"/>
    <s v="technology/hardware"/>
    <n v="1.07538"/>
    <n v="451.84033613445376"/>
    <s v="technology"/>
    <s v="hardware"/>
    <x v="2733"/>
    <d v="2015-07-2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37620400"/>
    <n v="1473782592"/>
    <b v="0"/>
    <n v="163"/>
    <b v="1"/>
    <s v="technology/hardware"/>
    <n v="22603"/>
    <n v="138.66871165644173"/>
    <s v="technology"/>
    <s v="hardware"/>
    <x v="2734"/>
    <d v="2015-07-23T03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437620400"/>
    <n v="1360551250"/>
    <b v="0"/>
    <n v="339"/>
    <b v="1"/>
    <s v="technology/hardware"/>
    <n v="9.7813466666666677"/>
    <n v="21.640147492625371"/>
    <s v="technology"/>
    <s v="hardware"/>
    <x v="2735"/>
    <d v="2015-07-23T0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437620400"/>
    <n v="1395676773"/>
    <b v="0"/>
    <n v="58"/>
    <b v="1"/>
    <s v="technology/hardware"/>
    <n v="1.2290000000000001"/>
    <n v="169.51724137931035"/>
    <s v="technology"/>
    <s v="hardware"/>
    <x v="2736"/>
    <d v="2015-07-23T03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437620400"/>
    <n v="1386108087"/>
    <b v="0"/>
    <n v="456"/>
    <b v="1"/>
    <s v="technology/hardware"/>
    <n v="2.4606080000000001"/>
    <n v="161.88210526315791"/>
    <s v="technology"/>
    <s v="hardware"/>
    <x v="2737"/>
    <d v="2015-07-23T0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37620400"/>
    <n v="1473218804"/>
    <b v="0"/>
    <n v="15"/>
    <b v="1"/>
    <s v="technology/hardware"/>
    <n v="1.4794"/>
    <n v="493.13333333333333"/>
    <s v="technology"/>
    <s v="hardware"/>
    <x v="2738"/>
    <d v="2015-07-23T03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437620400"/>
    <n v="1395436717"/>
    <b v="0"/>
    <n v="191"/>
    <b v="1"/>
    <s v="technology/hardware"/>
    <n v="3.8409090909090908"/>
    <n v="22.120418848167539"/>
    <s v="technology"/>
    <s v="hardware"/>
    <x v="2739"/>
    <d v="2015-07-23T03:00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37620400"/>
    <n v="1423529152"/>
    <b v="0"/>
    <n v="17"/>
    <b v="1"/>
    <s v="technology/hardware"/>
    <n v="1.0333333333333334"/>
    <n v="18.235294117647058"/>
    <s v="technology"/>
    <s v="hardware"/>
    <x v="2740"/>
    <d v="2015-07-23T03:00:00"/>
  </r>
  <r>
    <n v="2741"/>
    <s v="Mrs. Brown and Her Lost Puppy."/>
    <s v="Help me publish my 1st children's book as an aspiring author!"/>
    <n v="8000"/>
    <n v="35"/>
    <x v="2"/>
    <s v="US"/>
    <s v="USD"/>
    <n v="1437620400"/>
    <n v="1412005602"/>
    <b v="0"/>
    <n v="4"/>
    <b v="0"/>
    <s v="publishing/children's books"/>
    <n v="4.3750000000000004E-3"/>
    <n v="8.75"/>
    <s v="publishing"/>
    <s v="children's books"/>
    <x v="2741"/>
    <d v="2015-07-23T03:00:00"/>
  </r>
  <r>
    <n v="2742"/>
    <s v="What a Zoo!"/>
    <s v="The pachyderms at the Denver Zoo are moving. Follow along on the convoluted journey to their new home."/>
    <n v="2500"/>
    <n v="731"/>
    <x v="2"/>
    <s v="US"/>
    <s v="USD"/>
    <n v="1437620400"/>
    <n v="1335892587"/>
    <b v="0"/>
    <n v="18"/>
    <b v="0"/>
    <s v="publishing/children's books"/>
    <n v="0.29239999999999999"/>
    <n v="40.611111111111114"/>
    <s v="publishing"/>
    <s v="children's books"/>
    <x v="2742"/>
    <d v="2015-07-23T03:00:0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37620400"/>
    <n v="1474271607"/>
    <b v="0"/>
    <n v="0"/>
    <b v="0"/>
    <s v="publishing/children's books"/>
    <n v="0"/>
    <e v="#DIV/0!"/>
    <s v="publishing"/>
    <s v="children's books"/>
    <x v="2743"/>
    <d v="2015-07-23T0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437620400"/>
    <n v="1327886998"/>
    <b v="0"/>
    <n v="22"/>
    <b v="0"/>
    <s v="publishing/children's books"/>
    <n v="5.2187499999999998E-2"/>
    <n v="37.954545454545453"/>
    <s v="publishing"/>
    <s v="children's books"/>
    <x v="2744"/>
    <d v="2015-07-23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437620400"/>
    <n v="1337125368"/>
    <b v="0"/>
    <n v="49"/>
    <b v="0"/>
    <s v="publishing/children's books"/>
    <n v="0.21887499999999999"/>
    <n v="35.734693877551024"/>
    <s v="publishing"/>
    <s v="children's books"/>
    <x v="2745"/>
    <d v="2015-07-23T0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37620400"/>
    <n v="1406745911"/>
    <b v="0"/>
    <n v="19"/>
    <b v="0"/>
    <s v="publishing/children's books"/>
    <n v="0.26700000000000002"/>
    <n v="42.157894736842103"/>
    <s v="publishing"/>
    <s v="children's books"/>
    <x v="2746"/>
    <d v="2015-07-23T03:0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437620400"/>
    <n v="1337095997"/>
    <b v="0"/>
    <n v="4"/>
    <b v="0"/>
    <s v="publishing/children's books"/>
    <n v="0.28000000000000003"/>
    <n v="35"/>
    <s v="publishing"/>
    <s v="children's books"/>
    <x v="2747"/>
    <d v="2015-07-23T03:0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37620400"/>
    <n v="1470243802"/>
    <b v="0"/>
    <n v="4"/>
    <b v="0"/>
    <s v="publishing/children's books"/>
    <n v="1.06E-2"/>
    <n v="13.25"/>
    <s v="publishing"/>
    <s v="children's books"/>
    <x v="2748"/>
    <d v="2015-07-23T03:00:00"/>
  </r>
  <r>
    <n v="2749"/>
    <s v="A Tree is a Tree, no matter what you see.  CHILDREN'S BOOK"/>
    <s v="Self-publishing my children's book."/>
    <n v="10000"/>
    <n v="110"/>
    <x v="2"/>
    <s v="US"/>
    <s v="USD"/>
    <n v="1437620400"/>
    <n v="1425582637"/>
    <b v="0"/>
    <n v="2"/>
    <b v="0"/>
    <s v="publishing/children's books"/>
    <n v="1.0999999999999999E-2"/>
    <n v="55"/>
    <s v="publishing"/>
    <s v="children's books"/>
    <x v="2749"/>
    <d v="2015-07-23T03:00:0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437620400"/>
    <n v="1340055345"/>
    <b v="0"/>
    <n v="0"/>
    <b v="0"/>
    <s v="publishing/children's books"/>
    <n v="0"/>
    <e v="#DIV/0!"/>
    <s v="publishing"/>
    <s v="children's books"/>
    <x v="2750"/>
    <d v="2015-07-23T0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37620400"/>
    <n v="1397855842"/>
    <b v="0"/>
    <n v="0"/>
    <b v="0"/>
    <s v="publishing/children's books"/>
    <n v="0"/>
    <e v="#DIV/0!"/>
    <s v="publishing"/>
    <s v="children's books"/>
    <x v="2751"/>
    <d v="2015-07-23T0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437620400"/>
    <n v="1320776504"/>
    <b v="0"/>
    <n v="14"/>
    <b v="0"/>
    <s v="publishing/children's books"/>
    <n v="0.11458333333333333"/>
    <n v="39.285714285714285"/>
    <s v="publishing"/>
    <s v="children's books"/>
    <x v="2752"/>
    <d v="2015-07-23T03:00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437620400"/>
    <n v="1343425023"/>
    <b v="0"/>
    <n v="8"/>
    <b v="0"/>
    <s v="publishing/children's books"/>
    <n v="0.19"/>
    <n v="47.5"/>
    <s v="publishing"/>
    <s v="children's books"/>
    <x v="2753"/>
    <d v="2015-07-23T03:00:0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37620400"/>
    <n v="1407856551"/>
    <b v="0"/>
    <n v="0"/>
    <b v="0"/>
    <s v="publishing/children's books"/>
    <n v="0"/>
    <e v="#DIV/0!"/>
    <s v="publishing"/>
    <s v="children's books"/>
    <x v="2754"/>
    <d v="2015-07-23T03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37620400"/>
    <n v="1425927527"/>
    <b v="0"/>
    <n v="15"/>
    <b v="0"/>
    <s v="publishing/children's books"/>
    <n v="0.52"/>
    <n v="17.333333333333332"/>
    <s v="publishing"/>
    <s v="children's books"/>
    <x v="2755"/>
    <d v="2015-07-23T03:00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437620400"/>
    <n v="1386884201"/>
    <b v="0"/>
    <n v="33"/>
    <b v="0"/>
    <s v="publishing/children's books"/>
    <n v="0.1048"/>
    <n v="31.757575757575758"/>
    <s v="publishing"/>
    <s v="children's books"/>
    <x v="2756"/>
    <d v="2015-07-23T03:00:00"/>
  </r>
  <r>
    <n v="2757"/>
    <s v="C is for Crooked"/>
    <s v="A children's letter book that Lampoons Hillary Clinton"/>
    <n v="1500"/>
    <n v="10"/>
    <x v="2"/>
    <s v="US"/>
    <s v="USD"/>
    <n v="1437620400"/>
    <n v="1469202332"/>
    <b v="0"/>
    <n v="2"/>
    <b v="0"/>
    <s v="publishing/children's books"/>
    <n v="6.6666666666666671E-3"/>
    <n v="5"/>
    <s v="publishing"/>
    <s v="children's books"/>
    <x v="2757"/>
    <d v="2015-07-23T03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37620400"/>
    <n v="1474886183"/>
    <b v="0"/>
    <n v="6"/>
    <b v="0"/>
    <s v="publishing/children's books"/>
    <n v="0.11700000000000001"/>
    <n v="39"/>
    <s v="publishing"/>
    <s v="children's books"/>
    <x v="2758"/>
    <d v="2015-07-23T03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37620400"/>
    <n v="1464943666"/>
    <b v="0"/>
    <n v="2"/>
    <b v="0"/>
    <s v="publishing/children's books"/>
    <n v="0.105"/>
    <n v="52.5"/>
    <s v="publishing"/>
    <s v="children's books"/>
    <x v="2759"/>
    <d v="2015-07-23T03:00:0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437620400"/>
    <n v="1369134258"/>
    <b v="0"/>
    <n v="0"/>
    <b v="0"/>
    <s v="publishing/children's books"/>
    <n v="0"/>
    <e v="#DIV/0!"/>
    <s v="publishing"/>
    <s v="children's books"/>
    <x v="2760"/>
    <d v="2015-07-23T03:00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437620400"/>
    <n v="1354584693"/>
    <b v="0"/>
    <n v="4"/>
    <b v="0"/>
    <s v="publishing/children's books"/>
    <n v="7.1999999999999998E-3"/>
    <n v="9"/>
    <s v="publishing"/>
    <s v="children's books"/>
    <x v="2761"/>
    <d v="2015-07-23T03:00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437620400"/>
    <n v="1326934395"/>
    <b v="0"/>
    <n v="1"/>
    <b v="0"/>
    <s v="publishing/children's books"/>
    <n v="7.6923076923076927E-3"/>
    <n v="25"/>
    <s v="publishing"/>
    <s v="children's books"/>
    <x v="2762"/>
    <d v="2015-07-23T03:00:00"/>
  </r>
  <r>
    <n v="2763"/>
    <s v="My Christmas Star"/>
    <s v="How Santa finds childrens homes without getting lost by following certain stars."/>
    <n v="39400"/>
    <n v="90"/>
    <x v="2"/>
    <s v="US"/>
    <s v="USD"/>
    <n v="1437620400"/>
    <n v="1365515684"/>
    <b v="0"/>
    <n v="3"/>
    <b v="0"/>
    <s v="publishing/children's books"/>
    <n v="2.2842639593908631E-3"/>
    <n v="30"/>
    <s v="publishing"/>
    <s v="children's books"/>
    <x v="2763"/>
    <d v="2015-07-23T03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437620400"/>
    <n v="1335855631"/>
    <b v="0"/>
    <n v="4"/>
    <b v="0"/>
    <s v="publishing/children's books"/>
    <n v="1.125E-2"/>
    <n v="11.25"/>
    <s v="publishing"/>
    <s v="children's books"/>
    <x v="2764"/>
    <d v="2015-07-23T0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437620400"/>
    <n v="1350050028"/>
    <b v="0"/>
    <n v="0"/>
    <b v="0"/>
    <s v="publishing/children's books"/>
    <n v="0"/>
    <e v="#DIV/0!"/>
    <s v="publishing"/>
    <s v="children's books"/>
    <x v="2765"/>
    <d v="2015-07-23T03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437620400"/>
    <n v="1310486518"/>
    <b v="0"/>
    <n v="4"/>
    <b v="0"/>
    <s v="publishing/children's books"/>
    <n v="0.02"/>
    <n v="25"/>
    <s v="publishing"/>
    <s v="children's books"/>
    <x v="2766"/>
    <d v="2015-07-23T0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7620400"/>
    <n v="1434582050"/>
    <b v="0"/>
    <n v="3"/>
    <b v="0"/>
    <s v="publishing/children's books"/>
    <n v="8.5000000000000006E-3"/>
    <n v="11.333333333333334"/>
    <s v="publishing"/>
    <s v="children's books"/>
    <x v="2767"/>
    <d v="2015-07-23T03:00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437620400"/>
    <n v="1330440323"/>
    <b v="0"/>
    <n v="34"/>
    <b v="0"/>
    <s v="publishing/children's books"/>
    <n v="0.14314285714285716"/>
    <n v="29.470588235294116"/>
    <s v="publishing"/>
    <s v="children's books"/>
    <x v="2768"/>
    <d v="2015-07-23T03:00:0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37620400"/>
    <n v="1397677790"/>
    <b v="0"/>
    <n v="2"/>
    <b v="0"/>
    <s v="publishing/children's books"/>
    <n v="2.5000000000000001E-3"/>
    <n v="1"/>
    <s v="publishing"/>
    <s v="children's books"/>
    <x v="2769"/>
    <d v="2015-07-23T03:00:0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437620400"/>
    <n v="1392569730"/>
    <b v="0"/>
    <n v="33"/>
    <b v="0"/>
    <s v="publishing/children's books"/>
    <n v="0.1041125"/>
    <n v="63.098484848484851"/>
    <s v="publishing"/>
    <s v="children's books"/>
    <x v="2770"/>
    <d v="2015-07-23T03:00:0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437620400"/>
    <n v="1355489140"/>
    <b v="0"/>
    <n v="0"/>
    <b v="0"/>
    <s v="publishing/children's books"/>
    <n v="0"/>
    <e v="#DIV/0!"/>
    <s v="publishing"/>
    <s v="children's books"/>
    <x v="2771"/>
    <d v="2015-07-23T03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437620400"/>
    <n v="1379710294"/>
    <b v="0"/>
    <n v="0"/>
    <b v="0"/>
    <s v="publishing/children's books"/>
    <n v="0"/>
    <e v="#DIV/0!"/>
    <s v="publishing"/>
    <s v="children's books"/>
    <x v="2772"/>
    <d v="2015-07-23T03:00:0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37620400"/>
    <n v="1460666721"/>
    <b v="0"/>
    <n v="1"/>
    <b v="0"/>
    <s v="publishing/children's books"/>
    <n v="1.8867924528301887E-3"/>
    <n v="1"/>
    <s v="publishing"/>
    <s v="children's books"/>
    <x v="2773"/>
    <d v="2015-07-23T03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437620400"/>
    <n v="1360119728"/>
    <b v="0"/>
    <n v="13"/>
    <b v="0"/>
    <s v="publishing/children's books"/>
    <n v="0.14249999999999999"/>
    <n v="43.846153846153847"/>
    <s v="publishing"/>
    <s v="children's books"/>
    <x v="2774"/>
    <d v="2015-07-23T03:00:0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437620400"/>
    <n v="1321402754"/>
    <b v="0"/>
    <n v="2"/>
    <b v="0"/>
    <s v="publishing/children's books"/>
    <n v="0.03"/>
    <n v="75"/>
    <s v="publishing"/>
    <s v="children's books"/>
    <x v="2775"/>
    <d v="2015-07-23T03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7620400"/>
    <n v="1431414476"/>
    <b v="0"/>
    <n v="36"/>
    <b v="0"/>
    <s v="publishing/children's books"/>
    <n v="7.8809523809523815E-2"/>
    <n v="45.972222222222221"/>
    <s v="publishing"/>
    <s v="children's books"/>
    <x v="2776"/>
    <d v="2015-07-23T03:00:0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620400"/>
    <n v="1434557004"/>
    <b v="0"/>
    <n v="1"/>
    <b v="0"/>
    <s v="publishing/children's books"/>
    <n v="3.3333333333333335E-3"/>
    <n v="10"/>
    <s v="publishing"/>
    <s v="children's books"/>
    <x v="2777"/>
    <d v="2015-07-23T03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37620400"/>
    <n v="1406417306"/>
    <b v="0"/>
    <n v="15"/>
    <b v="0"/>
    <s v="publishing/children's books"/>
    <n v="0.25545454545454543"/>
    <n v="93.666666666666671"/>
    <s v="publishing"/>
    <s v="children's books"/>
    <x v="2778"/>
    <d v="2015-07-23T03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37620400"/>
    <n v="1445609021"/>
    <b v="0"/>
    <n v="1"/>
    <b v="0"/>
    <s v="publishing/children's books"/>
    <n v="2.12E-2"/>
    <n v="53"/>
    <s v="publishing"/>
    <s v="children's books"/>
    <x v="2779"/>
    <d v="2015-07-23T03:00:00"/>
  </r>
  <r>
    <n v="2780"/>
    <s v="Travel with baby"/>
    <s v="Turn the World with my kids, and then write a book with the advice for traveling with baby"/>
    <n v="100000"/>
    <n v="0"/>
    <x v="2"/>
    <s v="IT"/>
    <s v="EUR"/>
    <n v="1437620400"/>
    <n v="1486550688"/>
    <b v="0"/>
    <n v="0"/>
    <b v="0"/>
    <s v="publishing/children's books"/>
    <n v="0"/>
    <e v="#DIV/0!"/>
    <s v="publishing"/>
    <s v="children's books"/>
    <x v="2780"/>
    <d v="2015-07-23T03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37620400"/>
    <n v="1421274954"/>
    <b v="0"/>
    <n v="28"/>
    <b v="1"/>
    <s v="theater/plays"/>
    <n v="1.0528"/>
    <n v="47"/>
    <s v="theater"/>
    <s v="plays"/>
    <x v="2781"/>
    <d v="2015-07-23T0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37620400"/>
    <n v="1421964718"/>
    <b v="0"/>
    <n v="18"/>
    <b v="1"/>
    <s v="theater/plays"/>
    <n v="1.2"/>
    <n v="66.666666666666671"/>
    <s v="theater"/>
    <s v="plays"/>
    <x v="2782"/>
    <d v="2015-07-23T03:0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37620400"/>
    <n v="1428583846"/>
    <b v="0"/>
    <n v="61"/>
    <b v="1"/>
    <s v="theater/plays"/>
    <n v="1.145"/>
    <n v="18.770491803278688"/>
    <s v="theater"/>
    <s v="plays"/>
    <x v="2783"/>
    <d v="2015-07-23T03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37620400"/>
    <n v="1412794443"/>
    <b v="0"/>
    <n v="108"/>
    <b v="1"/>
    <s v="theater/plays"/>
    <n v="1.19"/>
    <n v="66.111111111111114"/>
    <s v="theater"/>
    <s v="plays"/>
    <x v="2784"/>
    <d v="2015-07-23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37620400"/>
    <n v="1467865967"/>
    <b v="0"/>
    <n v="142"/>
    <b v="1"/>
    <s v="theater/plays"/>
    <n v="1.0468"/>
    <n v="36.859154929577464"/>
    <s v="theater"/>
    <s v="plays"/>
    <x v="2785"/>
    <d v="2015-07-23T03:00:00"/>
  </r>
  <r>
    <n v="2786"/>
    <s v="Fierce"/>
    <s v="A heart-melting farce about sex, art and the lovelorn lay-abouts of London-town."/>
    <n v="2500"/>
    <n v="2946"/>
    <x v="0"/>
    <s v="GB"/>
    <s v="GBP"/>
    <n v="1437620400"/>
    <n v="1403703580"/>
    <b v="0"/>
    <n v="74"/>
    <b v="1"/>
    <s v="theater/plays"/>
    <n v="1.1783999999999999"/>
    <n v="39.810810810810814"/>
    <s v="theater"/>
    <s v="plays"/>
    <x v="2786"/>
    <d v="2015-07-23T03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37620400"/>
    <n v="1403066752"/>
    <b v="0"/>
    <n v="38"/>
    <b v="1"/>
    <s v="theater/plays"/>
    <n v="1.1970000000000001"/>
    <n v="31.5"/>
    <s v="theater"/>
    <s v="plays"/>
    <x v="2787"/>
    <d v="2015-07-23T03:00:00"/>
  </r>
  <r>
    <n v="2788"/>
    <s v="ACT Underground Theatre, TLDC"/>
    <s v="MOVING FORWARD! WE HAVE REACHED GOAL BUT HAVE MORE TIME!! PLEASE CONSIDER PLEDGING."/>
    <n v="2000"/>
    <n v="2050"/>
    <x v="0"/>
    <s v="US"/>
    <s v="USD"/>
    <n v="1437620400"/>
    <n v="1467219043"/>
    <b v="0"/>
    <n v="20"/>
    <b v="1"/>
    <s v="theater/plays"/>
    <n v="1.0249999999999999"/>
    <n v="102.5"/>
    <s v="theater"/>
    <s v="plays"/>
    <x v="2788"/>
    <d v="2015-07-23T03:00:00"/>
  </r>
  <r>
    <n v="2789"/>
    <s v="The Adventurers Club"/>
    <s v="BNT's Biggest Adventure So Far: Our 2015 full length production!"/>
    <n v="3000"/>
    <n v="3035"/>
    <x v="0"/>
    <s v="US"/>
    <s v="USD"/>
    <n v="1437620400"/>
    <n v="1424477934"/>
    <b v="0"/>
    <n v="24"/>
    <b v="1"/>
    <s v="theater/plays"/>
    <n v="1.0116666666666667"/>
    <n v="126.45833333333333"/>
    <s v="theater"/>
    <s v="plays"/>
    <x v="2789"/>
    <d v="2015-07-23T0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37620400"/>
    <n v="1421101903"/>
    <b v="0"/>
    <n v="66"/>
    <b v="1"/>
    <s v="theater/plays"/>
    <n v="1.0533333333333332"/>
    <n v="47.878787878787875"/>
    <s v="theater"/>
    <s v="plays"/>
    <x v="2790"/>
    <d v="2015-07-23T03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37620400"/>
    <n v="1470778559"/>
    <b v="0"/>
    <n v="28"/>
    <b v="1"/>
    <s v="theater/plays"/>
    <n v="1.0249999999999999"/>
    <n v="73.214285714285708"/>
    <s v="theater"/>
    <s v="plays"/>
    <x v="2791"/>
    <d v="2015-07-23T0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7620400"/>
    <n v="1435469559"/>
    <b v="0"/>
    <n v="24"/>
    <b v="1"/>
    <s v="theater/plays"/>
    <n v="1.0760000000000001"/>
    <n v="89.666666666666671"/>
    <s v="theater"/>
    <s v="plays"/>
    <x v="2792"/>
    <d v="2015-07-23T03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620400"/>
    <n v="1434881005"/>
    <b v="0"/>
    <n v="73"/>
    <b v="1"/>
    <s v="theater/plays"/>
    <n v="1.105675"/>
    <n v="151.4623287671233"/>
    <s v="theater"/>
    <s v="plays"/>
    <x v="2793"/>
    <d v="2015-07-23T0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37620400"/>
    <n v="1455640559"/>
    <b v="0"/>
    <n v="3"/>
    <b v="1"/>
    <s v="theater/plays"/>
    <n v="1.5"/>
    <n v="25"/>
    <s v="theater"/>
    <s v="plays"/>
    <x v="2794"/>
    <d v="2015-07-23T0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37620400"/>
    <n v="1400675841"/>
    <b v="0"/>
    <n v="20"/>
    <b v="1"/>
    <s v="theater/plays"/>
    <n v="1.0428571428571429"/>
    <n v="36.5"/>
    <s v="theater"/>
    <s v="plays"/>
    <x v="2795"/>
    <d v="2015-07-23T0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37620400"/>
    <n v="1401972028"/>
    <b v="0"/>
    <n v="21"/>
    <b v="1"/>
    <s v="theater/plays"/>
    <n v="1.155"/>
    <n v="44"/>
    <s v="theater"/>
    <s v="plays"/>
    <x v="2796"/>
    <d v="2015-07-23T03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37620400"/>
    <n v="1402266840"/>
    <b v="0"/>
    <n v="94"/>
    <b v="1"/>
    <s v="theater/plays"/>
    <n v="1.02645125"/>
    <n v="87.357553191489373"/>
    <s v="theater"/>
    <s v="plays"/>
    <x v="2797"/>
    <d v="2015-07-23T0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7620400"/>
    <n v="1437063121"/>
    <b v="0"/>
    <n v="139"/>
    <b v="1"/>
    <s v="theater/plays"/>
    <n v="1.014"/>
    <n v="36.474820143884891"/>
    <s v="theater"/>
    <s v="plays"/>
    <x v="2798"/>
    <d v="2015-07-23T03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37620400"/>
    <n v="1463466070"/>
    <b v="0"/>
    <n v="130"/>
    <b v="1"/>
    <s v="theater/plays"/>
    <n v="1.1663479999999999"/>
    <n v="44.859538461538463"/>
    <s v="theater"/>
    <s v="plays"/>
    <x v="2799"/>
    <d v="2015-07-23T03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37620400"/>
    <n v="1415193366"/>
    <b v="0"/>
    <n v="31"/>
    <b v="1"/>
    <s v="theater/plays"/>
    <n v="1.33"/>
    <n v="42.903225806451616"/>
    <s v="theater"/>
    <s v="plays"/>
    <x v="2800"/>
    <d v="2015-07-23T03:00:00"/>
  </r>
  <r>
    <n v="2801"/>
    <s v="A Dream Play"/>
    <s v="Arise Theatre Company's production of August Strindberg's expressionist masterpiece 'A Dream Play'."/>
    <n v="500"/>
    <n v="666"/>
    <x v="0"/>
    <s v="AU"/>
    <s v="AUD"/>
    <n v="1437620400"/>
    <n v="1411019409"/>
    <b v="0"/>
    <n v="13"/>
    <b v="1"/>
    <s v="theater/plays"/>
    <n v="1.3320000000000001"/>
    <n v="51.230769230769234"/>
    <s v="theater"/>
    <s v="plays"/>
    <x v="2801"/>
    <d v="2015-07-23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7620400"/>
    <n v="1436283107"/>
    <b v="0"/>
    <n v="90"/>
    <b v="1"/>
    <s v="theater/plays"/>
    <n v="1.0183333333333333"/>
    <n v="33.944444444444443"/>
    <s v="theater"/>
    <s v="plays"/>
    <x v="2802"/>
    <d v="2015-07-23T03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620400"/>
    <n v="1433295276"/>
    <b v="0"/>
    <n v="141"/>
    <b v="1"/>
    <s v="theater/plays"/>
    <n v="1.2795000000000001"/>
    <n v="90.744680851063833"/>
    <s v="theater"/>
    <s v="plays"/>
    <x v="2803"/>
    <d v="2015-07-23T03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37620400"/>
    <n v="1409395990"/>
    <b v="0"/>
    <n v="23"/>
    <b v="1"/>
    <s v="theater/plays"/>
    <n v="1.1499999999999999"/>
    <n v="50"/>
    <s v="theater"/>
    <s v="plays"/>
    <x v="2804"/>
    <d v="2015-07-23T03:00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37620400"/>
    <n v="1438085273"/>
    <b v="0"/>
    <n v="18"/>
    <b v="1"/>
    <s v="theater/plays"/>
    <n v="1.1000000000000001"/>
    <n v="24.444444444444443"/>
    <s v="theater"/>
    <s v="plays"/>
    <x v="2805"/>
    <d v="2015-07-23T03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7620400"/>
    <n v="1435645490"/>
    <b v="0"/>
    <n v="76"/>
    <b v="1"/>
    <s v="theater/plays"/>
    <n v="1.121"/>
    <n v="44.25"/>
    <s v="theater"/>
    <s v="plays"/>
    <x v="2806"/>
    <d v="2015-07-23T03:00:00"/>
  </r>
  <r>
    <n v="2807"/>
    <s v="The Commission Theatre Co."/>
    <s v="Bringing Shakespeare back to the Playwrights"/>
    <n v="5000"/>
    <n v="6300"/>
    <x v="0"/>
    <s v="US"/>
    <s v="USD"/>
    <n v="1437620400"/>
    <n v="1433019438"/>
    <b v="0"/>
    <n v="93"/>
    <b v="1"/>
    <s v="theater/plays"/>
    <n v="1.26"/>
    <n v="67.741935483870961"/>
    <s v="theater"/>
    <s v="plays"/>
    <x v="2807"/>
    <d v="2015-07-23T03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37620400"/>
    <n v="1437682735"/>
    <b v="0"/>
    <n v="69"/>
    <b v="1"/>
    <s v="theater/plays"/>
    <n v="1.0024444444444445"/>
    <n v="65.376811594202906"/>
    <s v="theater"/>
    <s v="plays"/>
    <x v="2808"/>
    <d v="2015-07-23T03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37620400"/>
    <n v="1458647725"/>
    <b v="0"/>
    <n v="21"/>
    <b v="1"/>
    <s v="theater/plays"/>
    <n v="1.024"/>
    <n v="121.9047619047619"/>
    <s v="theater"/>
    <s v="plays"/>
    <x v="2809"/>
    <d v="2015-07-23T03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37620400"/>
    <n v="1398828064"/>
    <b v="0"/>
    <n v="57"/>
    <b v="1"/>
    <s v="theater/plays"/>
    <n v="1.0820000000000001"/>
    <n v="47.456140350877192"/>
    <s v="theater"/>
    <s v="plays"/>
    <x v="2810"/>
    <d v="2015-07-23T03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37620400"/>
    <n v="1422100503"/>
    <b v="0"/>
    <n v="108"/>
    <b v="1"/>
    <s v="theater/plays"/>
    <n v="1.0026999999999999"/>
    <n v="92.842592592592595"/>
    <s v="theater"/>
    <s v="plays"/>
    <x v="2811"/>
    <d v="2015-07-23T03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37620400"/>
    <n v="1424368298"/>
    <b v="0"/>
    <n v="83"/>
    <b v="1"/>
    <s v="theater/plays"/>
    <n v="1.133"/>
    <n v="68.253012048192772"/>
    <s v="theater"/>
    <s v="plays"/>
    <x v="2812"/>
    <d v="2015-07-23T0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37620400"/>
    <n v="1479577761"/>
    <b v="0"/>
    <n v="96"/>
    <b v="1"/>
    <s v="theater/plays"/>
    <n v="1.2757571428571428"/>
    <n v="37.209583333333335"/>
    <s v="theater"/>
    <s v="plays"/>
    <x v="2813"/>
    <d v="2015-07-23T03:00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7620400"/>
    <n v="1428572115"/>
    <b v="0"/>
    <n v="64"/>
    <b v="1"/>
    <s v="theater/plays"/>
    <n v="1.0773333333333333"/>
    <n v="25.25"/>
    <s v="theater"/>
    <s v="plays"/>
    <x v="2814"/>
    <d v="2015-07-23T03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37620400"/>
    <n v="1468003109"/>
    <b v="0"/>
    <n v="14"/>
    <b v="1"/>
    <s v="theater/plays"/>
    <n v="2.42"/>
    <n v="43.214285714285715"/>
    <s v="theater"/>
    <s v="plays"/>
    <x v="2815"/>
    <d v="2015-07-23T03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7620400"/>
    <n v="1435921992"/>
    <b v="0"/>
    <n v="169"/>
    <b v="1"/>
    <s v="theater/plays"/>
    <n v="1.4156666666666666"/>
    <n v="25.130177514792898"/>
    <s v="theater"/>
    <s v="plays"/>
    <x v="2816"/>
    <d v="2015-07-23T03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37620400"/>
    <n v="1421680462"/>
    <b v="0"/>
    <n v="33"/>
    <b v="1"/>
    <s v="theater/plays"/>
    <n v="1.3"/>
    <n v="23.636363636363637"/>
    <s v="theater"/>
    <s v="plays"/>
    <x v="2817"/>
    <d v="2015-07-23T03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37620400"/>
    <n v="1441290086"/>
    <b v="0"/>
    <n v="102"/>
    <b v="1"/>
    <s v="theater/plays"/>
    <n v="1.0603"/>
    <n v="103.95098039215686"/>
    <s v="theater"/>
    <s v="plays"/>
    <x v="2818"/>
    <d v="2015-07-23T03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7620400"/>
    <n v="1431693409"/>
    <b v="0"/>
    <n v="104"/>
    <b v="1"/>
    <s v="theater/plays"/>
    <n v="1.048"/>
    <n v="50.384615384615387"/>
    <s v="theater"/>
    <s v="plays"/>
    <x v="2819"/>
    <d v="2015-07-23T03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37620400"/>
    <n v="1454337589"/>
    <b v="0"/>
    <n v="20"/>
    <b v="1"/>
    <s v="theater/plays"/>
    <n v="1.36"/>
    <n v="13.6"/>
    <s v="theater"/>
    <s v="plays"/>
    <x v="2820"/>
    <d v="2015-07-23T03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37620400"/>
    <n v="1408918135"/>
    <b v="0"/>
    <n v="35"/>
    <b v="1"/>
    <s v="theater/plays"/>
    <n v="1"/>
    <n v="28.571428571428573"/>
    <s v="theater"/>
    <s v="plays"/>
    <x v="2821"/>
    <d v="2015-07-23T03:00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37620400"/>
    <n v="1424881492"/>
    <b v="0"/>
    <n v="94"/>
    <b v="1"/>
    <s v="theater/plays"/>
    <n v="1"/>
    <n v="63.829787234042556"/>
    <s v="theater"/>
    <s v="plays"/>
    <x v="2822"/>
    <d v="2015-07-23T03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37620400"/>
    <n v="1425428206"/>
    <b v="0"/>
    <n v="14"/>
    <b v="1"/>
    <s v="theater/plays"/>
    <n v="1.24"/>
    <n v="8.8571428571428577"/>
    <s v="theater"/>
    <s v="plays"/>
    <x v="2823"/>
    <d v="2015-07-23T03:00:00"/>
  </r>
  <r>
    <n v="2824"/>
    <s v="The Rooftop"/>
    <s v="I wrote a One Act play called The Rooftop for a Female Playwright's festival. Every little bit helps!"/>
    <n v="650"/>
    <n v="760"/>
    <x v="0"/>
    <s v="US"/>
    <s v="USD"/>
    <n v="1437620400"/>
    <n v="1431412196"/>
    <b v="0"/>
    <n v="15"/>
    <b v="1"/>
    <s v="theater/plays"/>
    <n v="1.1692307692307693"/>
    <n v="50.666666666666664"/>
    <s v="theater"/>
    <s v="plays"/>
    <x v="2824"/>
    <d v="2015-07-23T03:00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37620400"/>
    <n v="1446663686"/>
    <b v="0"/>
    <n v="51"/>
    <b v="1"/>
    <s v="theater/plays"/>
    <n v="1.0333333333333334"/>
    <n v="60.784313725490193"/>
    <s v="theater"/>
    <s v="plays"/>
    <x v="2825"/>
    <d v="2015-07-23T03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7620400"/>
    <n v="1434415812"/>
    <b v="0"/>
    <n v="19"/>
    <b v="1"/>
    <s v="theater/plays"/>
    <n v="1.0774999999999999"/>
    <n v="113.42105263157895"/>
    <s v="theater"/>
    <s v="plays"/>
    <x v="2826"/>
    <d v="2015-07-23T0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37620400"/>
    <n v="1462379066"/>
    <b v="0"/>
    <n v="23"/>
    <b v="1"/>
    <s v="theater/plays"/>
    <n v="1.2024999999999999"/>
    <n v="104.56521739130434"/>
    <s v="theater"/>
    <s v="plays"/>
    <x v="2827"/>
    <d v="2015-07-23T03:0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37620400"/>
    <n v="1441606869"/>
    <b v="0"/>
    <n v="97"/>
    <b v="1"/>
    <s v="theater/plays"/>
    <n v="1.0037894736842106"/>
    <n v="98.30927835051547"/>
    <s v="theater"/>
    <s v="plays"/>
    <x v="2828"/>
    <d v="2015-07-23T0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37620400"/>
    <n v="1462443918"/>
    <b v="0"/>
    <n v="76"/>
    <b v="1"/>
    <s v="theater/plays"/>
    <n v="1.0651999999999999"/>
    <n v="35.039473684210527"/>
    <s v="theater"/>
    <s v="plays"/>
    <x v="2829"/>
    <d v="2015-07-23T03:00:00"/>
  </r>
  <r>
    <n v="2830"/>
    <s v="Nakhtik and Avalon"/>
    <s v="Avalon is a new South African Township play and Nakhtik is a  danced political lecture."/>
    <n v="3000"/>
    <n v="3000"/>
    <x v="0"/>
    <s v="US"/>
    <s v="USD"/>
    <n v="1437620400"/>
    <n v="1398802148"/>
    <b v="0"/>
    <n v="11"/>
    <b v="1"/>
    <s v="theater/plays"/>
    <n v="1"/>
    <n v="272.72727272727275"/>
    <s v="theater"/>
    <s v="plays"/>
    <x v="2830"/>
    <d v="2015-07-23T03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620400"/>
    <n v="1434484070"/>
    <b v="0"/>
    <n v="52"/>
    <b v="1"/>
    <s v="theater/plays"/>
    <n v="1.1066666666666667"/>
    <n v="63.846153846153847"/>
    <s v="theater"/>
    <s v="plays"/>
    <x v="2831"/>
    <d v="2015-07-23T03:00:0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37620400"/>
    <n v="1414342894"/>
    <b v="0"/>
    <n v="95"/>
    <b v="1"/>
    <s v="theater/plays"/>
    <n v="1.1471959999999999"/>
    <n v="30.189368421052631"/>
    <s v="theater"/>
    <s v="plays"/>
    <x v="2832"/>
    <d v="2015-07-23T03:00:00"/>
  </r>
  <r>
    <n v="2833"/>
    <s v="Star Man Rocket Man"/>
    <s v="A new play about exploring outer space"/>
    <n v="2700"/>
    <n v="2923"/>
    <x v="0"/>
    <s v="US"/>
    <s v="USD"/>
    <n v="1437620400"/>
    <n v="1442804633"/>
    <b v="0"/>
    <n v="35"/>
    <b v="1"/>
    <s v="theater/plays"/>
    <n v="1.0825925925925926"/>
    <n v="83.51428571428572"/>
    <s v="theater"/>
    <s v="plays"/>
    <x v="2833"/>
    <d v="2015-07-23T03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37620400"/>
    <n v="1421362930"/>
    <b v="0"/>
    <n v="21"/>
    <b v="1"/>
    <s v="theater/plays"/>
    <n v="1.7"/>
    <n v="64.761904761904759"/>
    <s v="theater"/>
    <s v="plays"/>
    <x v="2834"/>
    <d v="2015-07-23T0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37620400"/>
    <n v="1446742417"/>
    <b v="0"/>
    <n v="93"/>
    <b v="1"/>
    <s v="theater/plays"/>
    <n v="1.8709899999999999"/>
    <n v="20.118172043010752"/>
    <s v="theater"/>
    <s v="plays"/>
    <x v="2835"/>
    <d v="2015-07-23T03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37620400"/>
    <n v="1484115418"/>
    <b v="0"/>
    <n v="11"/>
    <b v="1"/>
    <s v="theater/plays"/>
    <n v="1.0777777777777777"/>
    <n v="44.090909090909093"/>
    <s v="theater"/>
    <s v="plays"/>
    <x v="2836"/>
    <d v="2015-07-23T03:00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37620400"/>
    <n v="1446241684"/>
    <b v="0"/>
    <n v="21"/>
    <b v="1"/>
    <s v="theater/plays"/>
    <n v="1"/>
    <n v="40.476190476190474"/>
    <s v="theater"/>
    <s v="plays"/>
    <x v="2837"/>
    <d v="2015-07-23T03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37620400"/>
    <n v="1406039696"/>
    <b v="0"/>
    <n v="54"/>
    <b v="1"/>
    <s v="theater/plays"/>
    <n v="1.2024999999999999"/>
    <n v="44.537037037037038"/>
    <s v="theater"/>
    <s v="plays"/>
    <x v="2838"/>
    <d v="2015-07-23T03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37620400"/>
    <n v="1406958354"/>
    <b v="0"/>
    <n v="31"/>
    <b v="1"/>
    <s v="theater/plays"/>
    <n v="1.1142857142857143"/>
    <n v="125.80645161290323"/>
    <s v="theater"/>
    <s v="plays"/>
    <x v="2839"/>
    <d v="2015-07-23T0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37620400"/>
    <n v="1424825479"/>
    <b v="0"/>
    <n v="132"/>
    <b v="1"/>
    <s v="theater/plays"/>
    <n v="1.04"/>
    <n v="19.696969696969695"/>
    <s v="theater"/>
    <s v="plays"/>
    <x v="2840"/>
    <d v="2015-07-23T03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37620400"/>
    <n v="1444844697"/>
    <b v="0"/>
    <n v="1"/>
    <b v="0"/>
    <s v="theater/plays"/>
    <n v="0.01"/>
    <n v="10"/>
    <s v="theater"/>
    <s v="plays"/>
    <x v="2841"/>
    <d v="2015-07-23T03:00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37620400"/>
    <n v="1401058295"/>
    <b v="0"/>
    <n v="0"/>
    <b v="0"/>
    <s v="theater/plays"/>
    <n v="0"/>
    <e v="#DIV/0!"/>
    <s v="theater"/>
    <s v="plays"/>
    <x v="2842"/>
    <d v="2015-07-23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37620400"/>
    <n v="1462210950"/>
    <b v="0"/>
    <n v="0"/>
    <b v="0"/>
    <s v="theater/plays"/>
    <n v="0"/>
    <e v="#DIV/0!"/>
    <s v="theater"/>
    <s v="plays"/>
    <x v="2843"/>
    <d v="2015-07-23T0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37620400"/>
    <n v="1480943180"/>
    <b v="0"/>
    <n v="1"/>
    <b v="0"/>
    <s v="theater/plays"/>
    <n v="5.4545454545454543E-2"/>
    <n v="30"/>
    <s v="theater"/>
    <s v="plays"/>
    <x v="2844"/>
    <d v="2015-07-23T03:00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7620400"/>
    <n v="1428539033"/>
    <b v="0"/>
    <n v="39"/>
    <b v="0"/>
    <s v="theater/plays"/>
    <n v="0.31546666666666667"/>
    <n v="60.666666666666664"/>
    <s v="theater"/>
    <s v="plays"/>
    <x v="2845"/>
    <d v="2015-07-23T0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7620400"/>
    <n v="1429029394"/>
    <b v="0"/>
    <n v="0"/>
    <b v="0"/>
    <s v="theater/plays"/>
    <n v="0"/>
    <e v="#DIV/0!"/>
    <s v="theater"/>
    <s v="plays"/>
    <x v="2846"/>
    <d v="2015-07-23T03:00:0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37620400"/>
    <n v="1458847265"/>
    <b v="0"/>
    <n v="0"/>
    <b v="0"/>
    <s v="theater/plays"/>
    <n v="0"/>
    <e v="#DIV/0!"/>
    <s v="theater"/>
    <s v="plays"/>
    <x v="2847"/>
    <d v="2015-07-23T0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7620400"/>
    <n v="1430321659"/>
    <b v="0"/>
    <n v="3"/>
    <b v="0"/>
    <s v="theater/plays"/>
    <n v="2E-3"/>
    <n v="23.333333333333332"/>
    <s v="theater"/>
    <s v="plays"/>
    <x v="2848"/>
    <d v="2015-07-23T03:00:0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37620400"/>
    <n v="1458814600"/>
    <b v="0"/>
    <n v="1"/>
    <b v="0"/>
    <s v="theater/plays"/>
    <n v="0.01"/>
    <n v="5"/>
    <s v="theater"/>
    <s v="plays"/>
    <x v="2849"/>
    <d v="2015-07-23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37620400"/>
    <n v="1407370211"/>
    <b v="0"/>
    <n v="13"/>
    <b v="0"/>
    <s v="theater/plays"/>
    <n v="3.8875E-2"/>
    <n v="23.923076923076923"/>
    <s v="theater"/>
    <s v="plays"/>
    <x v="2850"/>
    <d v="2015-07-23T03:00:0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37620400"/>
    <n v="1453334629"/>
    <b v="0"/>
    <n v="0"/>
    <b v="0"/>
    <s v="theater/plays"/>
    <n v="0"/>
    <e v="#DIV/0!"/>
    <s v="theater"/>
    <s v="plays"/>
    <x v="2851"/>
    <d v="2015-07-23T03:00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37620400"/>
    <n v="1400720703"/>
    <b v="0"/>
    <n v="6"/>
    <b v="0"/>
    <s v="theater/plays"/>
    <n v="1.9E-2"/>
    <n v="15.833333333333334"/>
    <s v="theater"/>
    <s v="plays"/>
    <x v="2852"/>
    <d v="2015-07-23T0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37620400"/>
    <n v="1405485297"/>
    <b v="0"/>
    <n v="0"/>
    <b v="0"/>
    <s v="theater/plays"/>
    <n v="0"/>
    <e v="#DIV/0!"/>
    <s v="theater"/>
    <s v="plays"/>
    <x v="2853"/>
    <d v="2015-07-23T03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7620400"/>
    <n v="1429290719"/>
    <b v="0"/>
    <n v="14"/>
    <b v="0"/>
    <s v="theater/plays"/>
    <n v="0.41699999999999998"/>
    <n v="29.785714285714285"/>
    <s v="theater"/>
    <s v="plays"/>
    <x v="2854"/>
    <d v="2015-07-23T03:00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37620400"/>
    <n v="1451607071"/>
    <b v="0"/>
    <n v="5"/>
    <b v="0"/>
    <s v="theater/plays"/>
    <n v="0.5"/>
    <n v="60"/>
    <s v="theater"/>
    <s v="plays"/>
    <x v="2855"/>
    <d v="2015-07-23T03:00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7620400"/>
    <n v="1433897647"/>
    <b v="0"/>
    <n v="6"/>
    <b v="0"/>
    <s v="theater/plays"/>
    <n v="4.8666666666666664E-2"/>
    <n v="24.333333333333332"/>
    <s v="theater"/>
    <s v="plays"/>
    <x v="2856"/>
    <d v="2015-07-23T03:00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37620400"/>
    <n v="1482444295"/>
    <b v="0"/>
    <n v="15"/>
    <b v="0"/>
    <s v="theater/plays"/>
    <n v="0.19736842105263158"/>
    <n v="500"/>
    <s v="theater"/>
    <s v="plays"/>
    <x v="2857"/>
    <d v="2015-07-23T0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37620400"/>
    <n v="1415711095"/>
    <b v="0"/>
    <n v="0"/>
    <b v="0"/>
    <s v="theater/plays"/>
    <n v="0"/>
    <e v="#DIV/0!"/>
    <s v="theater"/>
    <s v="plays"/>
    <x v="2858"/>
    <d v="2015-07-23T03:00:00"/>
  </r>
  <r>
    <n v="2859"/>
    <s v="Grover Theatre Company (GTC)"/>
    <s v="A theatre company that will create works to inspire young people and get everyone involved."/>
    <n v="2000"/>
    <n v="35"/>
    <x v="2"/>
    <s v="AU"/>
    <s v="AUD"/>
    <n v="1437620400"/>
    <n v="1439800904"/>
    <b v="0"/>
    <n v="1"/>
    <b v="0"/>
    <s v="theater/plays"/>
    <n v="1.7500000000000002E-2"/>
    <n v="35"/>
    <s v="theater"/>
    <s v="plays"/>
    <x v="2859"/>
    <d v="2015-07-23T03:00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37620400"/>
    <n v="1461179576"/>
    <b v="0"/>
    <n v="9"/>
    <b v="0"/>
    <s v="theater/plays"/>
    <n v="6.6500000000000004E-2"/>
    <n v="29.555555555555557"/>
    <s v="theater"/>
    <s v="plays"/>
    <x v="2860"/>
    <d v="2015-07-23T03:00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37620400"/>
    <n v="1441894248"/>
    <b v="0"/>
    <n v="3"/>
    <b v="0"/>
    <s v="theater/plays"/>
    <n v="0.32"/>
    <n v="26.666666666666668"/>
    <s v="theater"/>
    <s v="plays"/>
    <x v="2861"/>
    <d v="2015-07-23T0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37620400"/>
    <n v="1401044229"/>
    <b v="0"/>
    <n v="3"/>
    <b v="0"/>
    <s v="theater/plays"/>
    <n v="4.3307086614173228E-3"/>
    <n v="18.333333333333332"/>
    <s v="theater"/>
    <s v="plays"/>
    <x v="2862"/>
    <d v="2015-07-23T03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37620400"/>
    <n v="1405095123"/>
    <b v="0"/>
    <n v="1"/>
    <b v="0"/>
    <s v="theater/plays"/>
    <n v="4.0000000000000002E-4"/>
    <n v="20"/>
    <s v="theater"/>
    <s v="plays"/>
    <x v="2863"/>
    <d v="2015-07-23T03:00:00"/>
  </r>
  <r>
    <n v="2864"/>
    <s v="'Haunting Julia' by Alan Ayckbourn"/>
    <s v="Accessible, original theatre for all!"/>
    <n v="2500"/>
    <n v="40"/>
    <x v="2"/>
    <s v="GB"/>
    <s v="GBP"/>
    <n v="1437620400"/>
    <n v="1434552207"/>
    <b v="0"/>
    <n v="3"/>
    <b v="0"/>
    <s v="theater/plays"/>
    <n v="1.6E-2"/>
    <n v="13.333333333333334"/>
    <s v="theater"/>
    <s v="plays"/>
    <x v="2864"/>
    <d v="2015-07-23T03:00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37620400"/>
    <n v="1415328259"/>
    <b v="0"/>
    <n v="0"/>
    <b v="0"/>
    <s v="theater/plays"/>
    <n v="0"/>
    <e v="#DIV/0!"/>
    <s v="theater"/>
    <s v="plays"/>
    <x v="2865"/>
    <d v="2015-07-23T03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37620400"/>
    <n v="1473893721"/>
    <b v="0"/>
    <n v="2"/>
    <b v="0"/>
    <s v="theater/plays"/>
    <n v="8.9999999999999993E-3"/>
    <n v="22.5"/>
    <s v="theater"/>
    <s v="plays"/>
    <x v="2866"/>
    <d v="2015-07-23T03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37620400"/>
    <n v="1465533672"/>
    <b v="0"/>
    <n v="10"/>
    <b v="0"/>
    <s v="theater/plays"/>
    <n v="0.2016"/>
    <n v="50.4"/>
    <s v="theater"/>
    <s v="plays"/>
    <x v="2867"/>
    <d v="2015-07-23T0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37620400"/>
    <n v="1473105054"/>
    <b v="0"/>
    <n v="60"/>
    <b v="0"/>
    <s v="theater/plays"/>
    <n v="0.42011733333333334"/>
    <n v="105.02933333333334"/>
    <s v="theater"/>
    <s v="plays"/>
    <x v="2868"/>
    <d v="2015-07-23T03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37620400"/>
    <n v="1466345681"/>
    <b v="0"/>
    <n v="5"/>
    <b v="0"/>
    <s v="theater/plays"/>
    <n v="8.8500000000000002E-3"/>
    <n v="35.4"/>
    <s v="theater"/>
    <s v="plays"/>
    <x v="2869"/>
    <d v="2015-07-23T03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37620400"/>
    <n v="1397709165"/>
    <b v="0"/>
    <n v="9"/>
    <b v="0"/>
    <s v="theater/plays"/>
    <n v="0.15"/>
    <n v="83.333333333333329"/>
    <s v="theater"/>
    <s v="plays"/>
    <x v="2870"/>
    <d v="2015-07-23T0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37620400"/>
    <n v="1417455813"/>
    <b v="0"/>
    <n v="13"/>
    <b v="0"/>
    <s v="theater/plays"/>
    <n v="4.6699999999999998E-2"/>
    <n v="35.92307692307692"/>
    <s v="theater"/>
    <s v="plays"/>
    <x v="2871"/>
    <d v="2015-07-23T03:00:00"/>
  </r>
  <r>
    <n v="2872"/>
    <s v="Loud Arts"/>
    <s v="Local Theatre group in Loudoun County, Virginia. Looking for funds to start producing shows!"/>
    <n v="3000"/>
    <n v="0"/>
    <x v="2"/>
    <s v="US"/>
    <s v="USD"/>
    <n v="1437620400"/>
    <n v="1429584438"/>
    <b v="0"/>
    <n v="0"/>
    <b v="0"/>
    <s v="theater/plays"/>
    <n v="0"/>
    <e v="#DIV/0!"/>
    <s v="theater"/>
    <s v="plays"/>
    <x v="2872"/>
    <d v="2015-07-23T03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37620400"/>
    <n v="1419881831"/>
    <b v="0"/>
    <n v="8"/>
    <b v="0"/>
    <s v="theater/plays"/>
    <n v="0.38119999999999998"/>
    <n v="119.125"/>
    <s v="theater"/>
    <s v="plays"/>
    <x v="2873"/>
    <d v="2015-07-23T03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37620400"/>
    <n v="1482092186"/>
    <b v="0"/>
    <n v="3"/>
    <b v="0"/>
    <s v="theater/plays"/>
    <n v="5.4199999999999998E-2"/>
    <n v="90.333333333333329"/>
    <s v="theater"/>
    <s v="plays"/>
    <x v="2874"/>
    <d v="2015-07-23T03:00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37620400"/>
    <n v="1459825493"/>
    <b v="0"/>
    <n v="3"/>
    <b v="0"/>
    <s v="theater/plays"/>
    <n v="3.5E-4"/>
    <n v="2.3333333333333335"/>
    <s v="theater"/>
    <s v="plays"/>
    <x v="2875"/>
    <d v="2015-07-23T03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620400"/>
    <n v="1434477079"/>
    <b v="0"/>
    <n v="0"/>
    <b v="0"/>
    <s v="theater/plays"/>
    <n v="0"/>
    <e v="#DIV/0!"/>
    <s v="theater"/>
    <s v="plays"/>
    <x v="2876"/>
    <d v="2015-07-23T03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37620400"/>
    <n v="1477781724"/>
    <b v="0"/>
    <n v="6"/>
    <b v="0"/>
    <s v="theater/plays"/>
    <n v="0.10833333333333334"/>
    <n v="108.33333333333333"/>
    <s v="theater"/>
    <s v="plays"/>
    <x v="2877"/>
    <d v="2015-07-23T03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7620400"/>
    <n v="1430750795"/>
    <b v="0"/>
    <n v="4"/>
    <b v="0"/>
    <s v="theater/plays"/>
    <n v="2.1000000000000001E-2"/>
    <n v="15.75"/>
    <s v="theater"/>
    <s v="plays"/>
    <x v="2878"/>
    <d v="2015-07-23T03:00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37620400"/>
    <n v="1450718661"/>
    <b v="0"/>
    <n v="1"/>
    <b v="0"/>
    <s v="theater/plays"/>
    <n v="2.5892857142857141E-3"/>
    <n v="29"/>
    <s v="theater"/>
    <s v="plays"/>
    <x v="2879"/>
    <d v="2015-07-23T03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37620400"/>
    <n v="1436305452"/>
    <b v="0"/>
    <n v="29"/>
    <b v="0"/>
    <s v="theater/plays"/>
    <n v="0.23333333333333334"/>
    <n v="96.551724137931032"/>
    <s v="theater"/>
    <s v="plays"/>
    <x v="2880"/>
    <d v="2015-07-23T03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37620400"/>
    <n v="1412432436"/>
    <b v="0"/>
    <n v="0"/>
    <b v="0"/>
    <s v="theater/plays"/>
    <n v="0"/>
    <e v="#DIV/0!"/>
    <s v="theater"/>
    <s v="plays"/>
    <x v="2881"/>
    <d v="2015-07-23T03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37620400"/>
    <n v="1459520318"/>
    <b v="0"/>
    <n v="4"/>
    <b v="0"/>
    <s v="theater/plays"/>
    <n v="0.33600000000000002"/>
    <n v="63"/>
    <s v="theater"/>
    <s v="plays"/>
    <x v="2882"/>
    <d v="2015-07-23T0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37620400"/>
    <n v="1451684437"/>
    <b v="0"/>
    <n v="5"/>
    <b v="0"/>
    <s v="theater/plays"/>
    <n v="0.1908"/>
    <n v="381.6"/>
    <s v="theater"/>
    <s v="plays"/>
    <x v="2883"/>
    <d v="2015-07-23T03:00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37620400"/>
    <n v="1415208435"/>
    <b v="0"/>
    <n v="4"/>
    <b v="0"/>
    <s v="theater/plays"/>
    <n v="4.1111111111111114E-3"/>
    <n v="46.25"/>
    <s v="theater"/>
    <s v="plays"/>
    <x v="2884"/>
    <d v="2015-07-23T03:00:00"/>
  </r>
  <r>
    <n v="2885"/>
    <s v="The Wedding"/>
    <s v="An historic and proud work of Polish nationalistic literature performed on stage."/>
    <n v="400"/>
    <n v="130"/>
    <x v="2"/>
    <s v="US"/>
    <s v="USD"/>
    <n v="1437620400"/>
    <n v="1423705801"/>
    <b v="0"/>
    <n v="5"/>
    <b v="0"/>
    <s v="theater/plays"/>
    <n v="0.32500000000000001"/>
    <n v="26"/>
    <s v="theater"/>
    <s v="plays"/>
    <x v="2885"/>
    <d v="2015-07-23T03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37620400"/>
    <n v="1442243484"/>
    <b v="0"/>
    <n v="1"/>
    <b v="0"/>
    <s v="theater/plays"/>
    <n v="0.05"/>
    <n v="10"/>
    <s v="theater"/>
    <s v="plays"/>
    <x v="2886"/>
    <d v="2015-07-23T03:00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37620400"/>
    <n v="1418379324"/>
    <b v="0"/>
    <n v="1"/>
    <b v="0"/>
    <s v="theater/plays"/>
    <n v="1.6666666666666668E-3"/>
    <n v="5"/>
    <s v="theater"/>
    <s v="plays"/>
    <x v="2887"/>
    <d v="2015-07-23T03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37620400"/>
    <n v="1412945440"/>
    <b v="0"/>
    <n v="0"/>
    <b v="0"/>
    <s v="theater/plays"/>
    <n v="0"/>
    <e v="#DIV/0!"/>
    <s v="theater"/>
    <s v="plays"/>
    <x v="2888"/>
    <d v="2015-07-23T03:00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37620400"/>
    <n v="1406752985"/>
    <b v="0"/>
    <n v="14"/>
    <b v="0"/>
    <s v="theater/plays"/>
    <n v="0.38066666666666665"/>
    <n v="81.571428571428569"/>
    <s v="theater"/>
    <s v="plays"/>
    <x v="2889"/>
    <d v="2015-07-23T03:00:0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37620400"/>
    <n v="1405100992"/>
    <b v="0"/>
    <n v="3"/>
    <b v="0"/>
    <s v="theater/plays"/>
    <n v="1.0500000000000001E-2"/>
    <n v="7"/>
    <s v="theater"/>
    <s v="plays"/>
    <x v="2890"/>
    <d v="2015-07-23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37620400"/>
    <n v="1455570728"/>
    <b v="0"/>
    <n v="10"/>
    <b v="0"/>
    <s v="theater/plays"/>
    <n v="2.7300000000000001E-2"/>
    <n v="27.3"/>
    <s v="theater"/>
    <s v="plays"/>
    <x v="2891"/>
    <d v="2015-07-23T03:00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37620400"/>
    <n v="1408381704"/>
    <b v="0"/>
    <n v="17"/>
    <b v="0"/>
    <s v="theater/plays"/>
    <n v="9.0909090909090912E-2"/>
    <n v="29.411764705882351"/>
    <s v="theater"/>
    <s v="plays"/>
    <x v="2892"/>
    <d v="2015-07-23T03:00:00"/>
  </r>
  <r>
    <n v="2893"/>
    <s v="REDISCOVERING KIA THE PLAY"/>
    <s v="Fundraising for REDISCOVERING KIA THE PLAY"/>
    <n v="5000"/>
    <n v="25"/>
    <x v="2"/>
    <s v="US"/>
    <s v="USD"/>
    <n v="1437620400"/>
    <n v="1415644395"/>
    <b v="0"/>
    <n v="2"/>
    <b v="0"/>
    <s v="theater/plays"/>
    <n v="5.0000000000000001E-3"/>
    <n v="12.5"/>
    <s v="theater"/>
    <s v="plays"/>
    <x v="2893"/>
    <d v="2015-07-23T03:00:00"/>
  </r>
  <r>
    <n v="2894"/>
    <s v="How Could You Do This To Me (The Stage Play)"/>
    <s v="This Is A Story About A Woman A Man And A Woman"/>
    <n v="50000"/>
    <n v="0"/>
    <x v="2"/>
    <s v="US"/>
    <s v="USD"/>
    <n v="1437620400"/>
    <n v="1422920415"/>
    <b v="0"/>
    <n v="0"/>
    <b v="0"/>
    <s v="theater/plays"/>
    <n v="0"/>
    <e v="#DIV/0!"/>
    <s v="theater"/>
    <s v="plays"/>
    <x v="2894"/>
    <d v="2015-07-23T03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37620400"/>
    <n v="1403356792"/>
    <b v="0"/>
    <n v="4"/>
    <b v="0"/>
    <s v="theater/plays"/>
    <n v="4.5999999999999999E-2"/>
    <n v="5.75"/>
    <s v="theater"/>
    <s v="plays"/>
    <x v="2895"/>
    <d v="2015-07-23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37620400"/>
    <n v="1480283321"/>
    <b v="0"/>
    <n v="12"/>
    <b v="0"/>
    <s v="theater/plays"/>
    <n v="0.20833333333333334"/>
    <n v="52.083333333333336"/>
    <s v="theater"/>
    <s v="plays"/>
    <x v="2896"/>
    <d v="2015-07-23T0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37620400"/>
    <n v="1441985458"/>
    <b v="0"/>
    <n v="3"/>
    <b v="0"/>
    <s v="theater/plays"/>
    <n v="4.583333333333333E-2"/>
    <n v="183.33333333333334"/>
    <s v="theater"/>
    <s v="plays"/>
    <x v="2897"/>
    <d v="2015-07-23T03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37620400"/>
    <n v="1443715053"/>
    <b v="0"/>
    <n v="12"/>
    <b v="0"/>
    <s v="theater/plays"/>
    <n v="4.2133333333333335E-2"/>
    <n v="26.333333333333332"/>
    <s v="theater"/>
    <s v="plays"/>
    <x v="2898"/>
    <d v="2015-07-23T03:00:0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37620400"/>
    <n v="1464141158"/>
    <b v="0"/>
    <n v="0"/>
    <b v="0"/>
    <s v="theater/plays"/>
    <n v="0"/>
    <e v="#DIV/0!"/>
    <s v="theater"/>
    <s v="plays"/>
    <x v="2899"/>
    <d v="2015-07-23T03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37620400"/>
    <n v="1404970632"/>
    <b v="0"/>
    <n v="7"/>
    <b v="0"/>
    <s v="theater/plays"/>
    <n v="0.61909090909090914"/>
    <n v="486.42857142857144"/>
    <s v="theater"/>
    <s v="plays"/>
    <x v="2900"/>
    <d v="2015-07-23T03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37620400"/>
    <n v="1418161339"/>
    <b v="0"/>
    <n v="2"/>
    <b v="0"/>
    <s v="theater/plays"/>
    <n v="8.0000000000000002E-3"/>
    <n v="3"/>
    <s v="theater"/>
    <s v="plays"/>
    <x v="2901"/>
    <d v="2015-07-23T03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37620400"/>
    <n v="1437820396"/>
    <b v="0"/>
    <n v="1"/>
    <b v="0"/>
    <s v="theater/plays"/>
    <n v="1.6666666666666666E-4"/>
    <n v="25"/>
    <s v="theater"/>
    <s v="plays"/>
    <x v="2902"/>
    <d v="2015-07-23T03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37620400"/>
    <n v="1436587218"/>
    <b v="0"/>
    <n v="4"/>
    <b v="0"/>
    <s v="theater/plays"/>
    <n v="7.7999999999999996E-3"/>
    <n v="9.75"/>
    <s v="theater"/>
    <s v="plays"/>
    <x v="2903"/>
    <d v="2015-07-23T03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37620400"/>
    <n v="1414538031"/>
    <b v="0"/>
    <n v="4"/>
    <b v="0"/>
    <s v="theater/plays"/>
    <n v="0.05"/>
    <n v="18.75"/>
    <s v="theater"/>
    <s v="plays"/>
    <x v="2904"/>
    <d v="2015-07-23T0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37620400"/>
    <n v="1472001713"/>
    <b v="0"/>
    <n v="17"/>
    <b v="0"/>
    <s v="theater/plays"/>
    <n v="0.17771428571428571"/>
    <n v="36.588235294117645"/>
    <s v="theater"/>
    <s v="plays"/>
    <x v="2905"/>
    <d v="2015-07-23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7620400"/>
    <n v="1436888066"/>
    <b v="0"/>
    <n v="7"/>
    <b v="0"/>
    <s v="theater/plays"/>
    <n v="9.4166666666666662E-2"/>
    <n v="80.714285714285708"/>
    <s v="theater"/>
    <s v="plays"/>
    <x v="2906"/>
    <d v="2015-07-23T03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37620400"/>
    <n v="1458075837"/>
    <b v="0"/>
    <n v="2"/>
    <b v="0"/>
    <s v="theater/plays"/>
    <n v="8.0000000000000004E-4"/>
    <n v="1"/>
    <s v="theater"/>
    <s v="plays"/>
    <x v="2907"/>
    <d v="2015-07-23T03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37620400"/>
    <n v="1462815219"/>
    <b v="0"/>
    <n v="5"/>
    <b v="0"/>
    <s v="theater/plays"/>
    <n v="2.75E-2"/>
    <n v="52.8"/>
    <s v="theater"/>
    <s v="plays"/>
    <x v="2908"/>
    <d v="2015-07-23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37620400"/>
    <n v="1413527001"/>
    <b v="0"/>
    <n v="1"/>
    <b v="0"/>
    <s v="theater/plays"/>
    <n v="1.1111111111111112E-4"/>
    <n v="20"/>
    <s v="theater"/>
    <s v="plays"/>
    <x v="2909"/>
    <d v="2015-07-23T03:00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7620400"/>
    <n v="1428955887"/>
    <b v="0"/>
    <n v="1"/>
    <b v="0"/>
    <s v="theater/plays"/>
    <n v="3.3333333333333335E-5"/>
    <n v="1"/>
    <s v="theater"/>
    <s v="plays"/>
    <x v="2910"/>
    <d v="2015-07-23T0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7620400"/>
    <n v="1431973626"/>
    <b v="0"/>
    <n v="14"/>
    <b v="0"/>
    <s v="theater/plays"/>
    <n v="0.36499999999999999"/>
    <n v="46.928571428571431"/>
    <s v="theater"/>
    <s v="plays"/>
    <x v="2911"/>
    <d v="2015-07-23T03:00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37620400"/>
    <n v="1450235374"/>
    <b v="0"/>
    <n v="26"/>
    <b v="0"/>
    <s v="theater/plays"/>
    <n v="0.14058171745152354"/>
    <n v="78.07692307692308"/>
    <s v="theater"/>
    <s v="plays"/>
    <x v="2912"/>
    <d v="2015-07-23T03:00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37620400"/>
    <n v="1404857339"/>
    <b v="0"/>
    <n v="2"/>
    <b v="0"/>
    <s v="theater/plays"/>
    <n v="2.0000000000000001E-4"/>
    <n v="1"/>
    <s v="theater"/>
    <s v="plays"/>
    <x v="2913"/>
    <d v="2015-07-23T03:00:00"/>
  </r>
  <r>
    <n v="2914"/>
    <s v="Hercules the Panto"/>
    <s v="Hercules must complete four challenges in order to meet the father he never knew"/>
    <n v="25000"/>
    <n v="1"/>
    <x v="2"/>
    <s v="GB"/>
    <s v="GBP"/>
    <n v="1437620400"/>
    <n v="1421185594"/>
    <b v="0"/>
    <n v="1"/>
    <b v="0"/>
    <s v="theater/plays"/>
    <n v="4.0000000000000003E-5"/>
    <n v="1"/>
    <s v="theater"/>
    <s v="plays"/>
    <x v="2914"/>
    <d v="2015-07-23T03:00:0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37620400"/>
    <n v="1455528790"/>
    <b v="0"/>
    <n v="3"/>
    <b v="0"/>
    <s v="theater/plays"/>
    <n v="0.61099999999999999"/>
    <n v="203.66666666666666"/>
    <s v="theater"/>
    <s v="plays"/>
    <x v="2915"/>
    <d v="2015-07-23T03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37620400"/>
    <n v="1398511589"/>
    <b v="0"/>
    <n v="7"/>
    <b v="0"/>
    <s v="theater/plays"/>
    <n v="7.8378378378378383E-2"/>
    <n v="20.714285714285715"/>
    <s v="theater"/>
    <s v="plays"/>
    <x v="2916"/>
    <d v="2015-07-23T03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37620400"/>
    <n v="1440826647"/>
    <b v="0"/>
    <n v="9"/>
    <b v="0"/>
    <s v="theater/plays"/>
    <n v="0.2185"/>
    <n v="48.555555555555557"/>
    <s v="theater"/>
    <s v="plays"/>
    <x v="2917"/>
    <d v="2015-07-23T03:00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37620400"/>
    <n v="1443712007"/>
    <b v="0"/>
    <n v="20"/>
    <b v="0"/>
    <s v="theater/plays"/>
    <n v="0.27239999999999998"/>
    <n v="68.099999999999994"/>
    <s v="theater"/>
    <s v="plays"/>
    <x v="2918"/>
    <d v="2015-07-23T03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37620400"/>
    <n v="1404658329"/>
    <b v="0"/>
    <n v="6"/>
    <b v="0"/>
    <s v="theater/plays"/>
    <n v="8.5000000000000006E-2"/>
    <n v="8.5"/>
    <s v="theater"/>
    <s v="plays"/>
    <x v="2919"/>
    <d v="2015-07-23T03:00:0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37620400"/>
    <n v="1424718070"/>
    <b v="0"/>
    <n v="13"/>
    <b v="0"/>
    <s v="theater/plays"/>
    <n v="0.26840000000000003"/>
    <n v="51.615384615384613"/>
    <s v="theater"/>
    <s v="plays"/>
    <x v="2920"/>
    <d v="2015-07-23T03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37620400"/>
    <n v="1409087804"/>
    <b v="0"/>
    <n v="3"/>
    <b v="1"/>
    <s v="theater/musical"/>
    <n v="1.29"/>
    <n v="43"/>
    <s v="theater"/>
    <s v="musical"/>
    <x v="2921"/>
    <d v="2015-07-23T03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7620400"/>
    <n v="1428094727"/>
    <b v="0"/>
    <n v="6"/>
    <b v="1"/>
    <s v="theater/musical"/>
    <n v="1"/>
    <n v="83.333333333333329"/>
    <s v="theater"/>
    <s v="musical"/>
    <x v="2922"/>
    <d v="2015-07-23T03:00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37620400"/>
    <n v="1420774779"/>
    <b v="0"/>
    <n v="10"/>
    <b v="1"/>
    <s v="theater/musical"/>
    <n v="1"/>
    <n v="30"/>
    <s v="theater"/>
    <s v="musical"/>
    <x v="2923"/>
    <d v="2015-07-23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7620400"/>
    <n v="1428585710"/>
    <b v="0"/>
    <n v="147"/>
    <b v="1"/>
    <s v="theater/musical"/>
    <n v="1.032"/>
    <n v="175.51020408163265"/>
    <s v="theater"/>
    <s v="musical"/>
    <x v="2924"/>
    <d v="2015-07-23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37620400"/>
    <n v="1407852068"/>
    <b v="0"/>
    <n v="199"/>
    <b v="1"/>
    <s v="theater/musical"/>
    <n v="1.0244597777777777"/>
    <n v="231.66175879396985"/>
    <s v="theater"/>
    <s v="musical"/>
    <x v="2925"/>
    <d v="2015-07-23T03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37620400"/>
    <n v="1423506179"/>
    <b v="0"/>
    <n v="50"/>
    <b v="1"/>
    <s v="theater/musical"/>
    <n v="1.25"/>
    <n v="75"/>
    <s v="theater"/>
    <s v="musical"/>
    <x v="2926"/>
    <d v="2015-07-23T03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37620400"/>
    <n v="1402934629"/>
    <b v="0"/>
    <n v="21"/>
    <b v="1"/>
    <s v="theater/musical"/>
    <n v="1.3083333333333333"/>
    <n v="112.14285714285714"/>
    <s v="theater"/>
    <s v="musical"/>
    <x v="2927"/>
    <d v="2015-07-23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37620400"/>
    <n v="1454543846"/>
    <b v="0"/>
    <n v="24"/>
    <b v="1"/>
    <s v="theater/musical"/>
    <n v="1"/>
    <n v="41.666666666666664"/>
    <s v="theater"/>
    <s v="musical"/>
    <x v="2928"/>
    <d v="2015-07-23T03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37620400"/>
    <n v="1398432758"/>
    <b v="0"/>
    <n v="32"/>
    <b v="1"/>
    <s v="theater/musical"/>
    <n v="1.02069375"/>
    <n v="255.17343750000001"/>
    <s v="theater"/>
    <s v="musical"/>
    <x v="2929"/>
    <d v="2015-07-23T03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7620400"/>
    <n v="1428415264"/>
    <b v="0"/>
    <n v="62"/>
    <b v="1"/>
    <s v="theater/musical"/>
    <n v="1.0092000000000001"/>
    <n v="162.7741935483871"/>
    <s v="theater"/>
    <s v="musical"/>
    <x v="2930"/>
    <d v="2015-07-23T0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37620400"/>
    <n v="1408604363"/>
    <b v="0"/>
    <n v="9"/>
    <b v="1"/>
    <s v="theater/musical"/>
    <n v="1.06"/>
    <n v="88.333333333333329"/>
    <s v="theater"/>
    <s v="musical"/>
    <x v="2931"/>
    <d v="2015-07-23T03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37620400"/>
    <n v="1421812637"/>
    <b v="0"/>
    <n v="38"/>
    <b v="1"/>
    <s v="theater/musical"/>
    <n v="1.0509677419354839"/>
    <n v="85.736842105263165"/>
    <s v="theater"/>
    <s v="musical"/>
    <x v="2932"/>
    <d v="2015-07-23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37620400"/>
    <n v="1462489053"/>
    <b v="0"/>
    <n v="54"/>
    <b v="1"/>
    <s v="theater/musical"/>
    <n v="1.0276000000000001"/>
    <n v="47.574074074074076"/>
    <s v="theater"/>
    <s v="musical"/>
    <x v="2933"/>
    <d v="2015-07-23T03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37620400"/>
    <n v="1400253364"/>
    <b v="0"/>
    <n v="37"/>
    <b v="1"/>
    <s v="theater/musical"/>
    <n v="1.08"/>
    <n v="72.972972972972968"/>
    <s v="theater"/>
    <s v="musical"/>
    <x v="2934"/>
    <d v="2015-07-23T03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37620400"/>
    <n v="1467468008"/>
    <b v="0"/>
    <n v="39"/>
    <b v="1"/>
    <s v="theater/musical"/>
    <n v="1.0088571428571429"/>
    <n v="90.538461538461533"/>
    <s v="theater"/>
    <s v="musical"/>
    <x v="2935"/>
    <d v="2015-07-23T03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37620400"/>
    <n v="1412091423"/>
    <b v="0"/>
    <n v="34"/>
    <b v="1"/>
    <s v="theater/musical"/>
    <n v="1.28"/>
    <n v="37.647058823529413"/>
    <s v="theater"/>
    <s v="musical"/>
    <x v="2936"/>
    <d v="2015-07-23T03:00:00"/>
  </r>
  <r>
    <n v="2937"/>
    <s v="UCAS"/>
    <s v="UCAS is a new British musical premiering at the Edinburgh Fringe Festival 2014."/>
    <n v="1500"/>
    <n v="2000"/>
    <x v="0"/>
    <s v="GB"/>
    <s v="GBP"/>
    <n v="1437620400"/>
    <n v="1402657113"/>
    <b v="0"/>
    <n v="55"/>
    <b v="1"/>
    <s v="theater/musical"/>
    <n v="1.3333333333333333"/>
    <n v="36.363636363636367"/>
    <s v="theater"/>
    <s v="musical"/>
    <x v="2937"/>
    <d v="2015-07-23T03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37620400"/>
    <n v="1420044814"/>
    <b v="0"/>
    <n v="32"/>
    <b v="1"/>
    <s v="theater/musical"/>
    <n v="1.0137499999999999"/>
    <n v="126.71875"/>
    <s v="theater"/>
    <s v="musical"/>
    <x v="2938"/>
    <d v="2015-07-23T0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37620400"/>
    <n v="1406316312"/>
    <b v="0"/>
    <n v="25"/>
    <b v="1"/>
    <s v="theater/musical"/>
    <n v="1.0287500000000001"/>
    <n v="329.2"/>
    <s v="theater"/>
    <s v="musical"/>
    <x v="2939"/>
    <d v="2015-07-23T03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37620400"/>
    <n v="1418150018"/>
    <b v="0"/>
    <n v="33"/>
    <b v="1"/>
    <s v="theater/musical"/>
    <n v="1.0724"/>
    <n v="81.242424242424249"/>
    <s v="theater"/>
    <s v="musical"/>
    <x v="2940"/>
    <d v="2015-07-23T03:00:0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37620400"/>
    <n v="1422658955"/>
    <b v="0"/>
    <n v="1"/>
    <b v="0"/>
    <s v="theater/spaces"/>
    <n v="4.0000000000000003E-5"/>
    <n v="1"/>
    <s v="theater"/>
    <s v="spaces"/>
    <x v="2941"/>
    <d v="2015-07-23T03:00:0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37620400"/>
    <n v="1448565459"/>
    <b v="0"/>
    <n v="202"/>
    <b v="0"/>
    <s v="theater/spaces"/>
    <n v="0.20424999999999999"/>
    <n v="202.22772277227722"/>
    <s v="theater"/>
    <s v="spaces"/>
    <x v="2942"/>
    <d v="2015-07-23T03:00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37620400"/>
    <n v="1426302380"/>
    <b v="0"/>
    <n v="0"/>
    <b v="0"/>
    <s v="theater/spaces"/>
    <n v="0"/>
    <e v="#DIV/0!"/>
    <s v="theater"/>
    <s v="spaces"/>
    <x v="2943"/>
    <d v="2015-07-23T03:0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7620400"/>
    <n v="1431122198"/>
    <b v="0"/>
    <n v="1"/>
    <b v="0"/>
    <s v="theater/spaces"/>
    <n v="0.01"/>
    <n v="100"/>
    <s v="theater"/>
    <s v="spaces"/>
    <x v="2944"/>
    <d v="2015-07-23T03:00: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7620400"/>
    <n v="1429845660"/>
    <b v="0"/>
    <n v="0"/>
    <b v="0"/>
    <s v="theater/spaces"/>
    <n v="0"/>
    <e v="#DIV/0!"/>
    <s v="theater"/>
    <s v="spaces"/>
    <x v="2945"/>
    <d v="2015-07-23T03:00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37620400"/>
    <n v="1468673092"/>
    <b v="0"/>
    <n v="2"/>
    <b v="0"/>
    <s v="theater/spaces"/>
    <n v="1E-3"/>
    <n v="1"/>
    <s v="theater"/>
    <s v="spaces"/>
    <x v="2946"/>
    <d v="2015-07-23T03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37620400"/>
    <n v="1475760567"/>
    <b v="0"/>
    <n v="13"/>
    <b v="0"/>
    <s v="theater/spaces"/>
    <n v="4.2880000000000001E-2"/>
    <n v="82.461538461538467"/>
    <s v="theater"/>
    <s v="spaces"/>
    <x v="2947"/>
    <d v="2015-07-23T03:00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7620400"/>
    <n v="1428075293"/>
    <b v="0"/>
    <n v="9"/>
    <b v="0"/>
    <s v="theater/spaces"/>
    <n v="4.8000000000000001E-5"/>
    <n v="2.6666666666666665"/>
    <s v="theater"/>
    <s v="spaces"/>
    <x v="2948"/>
    <d v="2015-07-23T03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37620400"/>
    <n v="1445370317"/>
    <b v="0"/>
    <n v="2"/>
    <b v="0"/>
    <s v="theater/spaces"/>
    <n v="2.5000000000000001E-2"/>
    <n v="12.5"/>
    <s v="theater"/>
    <s v="spaces"/>
    <x v="2949"/>
    <d v="2015-07-23T03:00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37620400"/>
    <n v="1450946752"/>
    <b v="0"/>
    <n v="0"/>
    <b v="0"/>
    <s v="theater/spaces"/>
    <n v="0"/>
    <e v="#DIV/0!"/>
    <s v="theater"/>
    <s v="spaces"/>
    <x v="2950"/>
    <d v="2015-07-23T03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37620400"/>
    <n v="1408648573"/>
    <b v="0"/>
    <n v="58"/>
    <b v="0"/>
    <s v="theater/spaces"/>
    <n v="2.1919999999999999E-2"/>
    <n v="18.896551724137932"/>
    <s v="theater"/>
    <s v="spaces"/>
    <x v="2951"/>
    <d v="2015-07-23T03:00:0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37620400"/>
    <n v="1473957239"/>
    <b v="0"/>
    <n v="8"/>
    <b v="0"/>
    <s v="theater/spaces"/>
    <n v="8.0250000000000002E-2"/>
    <n v="200.625"/>
    <s v="theater"/>
    <s v="spaces"/>
    <x v="2952"/>
    <d v="2015-07-23T0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37620400"/>
    <n v="1441738821"/>
    <b v="0"/>
    <n v="3"/>
    <b v="0"/>
    <s v="theater/spaces"/>
    <n v="1.5125E-3"/>
    <n v="201.66666666666666"/>
    <s v="theater"/>
    <s v="spaces"/>
    <x v="2953"/>
    <d v="2015-07-23T03:00:0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37620400"/>
    <n v="1487944803"/>
    <b v="0"/>
    <n v="0"/>
    <b v="0"/>
    <s v="theater/spaces"/>
    <n v="0"/>
    <e v="#DIV/0!"/>
    <s v="theater"/>
    <s v="spaces"/>
    <x v="2954"/>
    <d v="2015-07-23T03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7620400"/>
    <n v="1431884849"/>
    <b v="0"/>
    <n v="11"/>
    <b v="0"/>
    <s v="theater/spaces"/>
    <n v="0.59583333333333333"/>
    <n v="65"/>
    <s v="theater"/>
    <s v="spaces"/>
    <x v="2955"/>
    <d v="2015-07-23T03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37620400"/>
    <n v="1459810850"/>
    <b v="0"/>
    <n v="20"/>
    <b v="0"/>
    <s v="theater/spaces"/>
    <n v="0.16734177215189874"/>
    <n v="66.099999999999994"/>
    <s v="theater"/>
    <s v="spaces"/>
    <x v="2956"/>
    <d v="2015-07-23T03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37620400"/>
    <n v="1422317772"/>
    <b v="0"/>
    <n v="3"/>
    <b v="0"/>
    <s v="theater/spaces"/>
    <n v="1.8666666666666668E-2"/>
    <n v="93.333333333333329"/>
    <s v="theater"/>
    <s v="spaces"/>
    <x v="2957"/>
    <d v="2015-07-23T03:00:0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37620400"/>
    <n v="1457548917"/>
    <b v="0"/>
    <n v="0"/>
    <b v="0"/>
    <s v="theater/spaces"/>
    <n v="0"/>
    <e v="#DIV/0!"/>
    <s v="theater"/>
    <s v="spaces"/>
    <x v="2958"/>
    <d v="2015-07-23T03:00:0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37620400"/>
    <n v="1462666325"/>
    <b v="0"/>
    <n v="0"/>
    <b v="0"/>
    <s v="theater/spaces"/>
    <n v="0"/>
    <e v="#DIV/0!"/>
    <s v="theater"/>
    <s v="spaces"/>
    <x v="2959"/>
    <d v="2015-07-23T03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37620400"/>
    <n v="1407867023"/>
    <b v="0"/>
    <n v="0"/>
    <b v="0"/>
    <s v="theater/spaces"/>
    <n v="0"/>
    <e v="#DIV/0!"/>
    <s v="theater"/>
    <s v="spaces"/>
    <x v="2960"/>
    <d v="2015-07-23T03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37620400"/>
    <n v="1424927159"/>
    <b v="0"/>
    <n v="108"/>
    <b v="1"/>
    <s v="theater/plays"/>
    <n v="1.0962000000000001"/>
    <n v="50.75"/>
    <s v="theater"/>
    <s v="plays"/>
    <x v="2961"/>
    <d v="2015-07-23T0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37620400"/>
    <n v="1422769906"/>
    <b v="0"/>
    <n v="20"/>
    <b v="1"/>
    <s v="theater/plays"/>
    <n v="1.218"/>
    <n v="60.9"/>
    <s v="theater"/>
    <s v="plays"/>
    <x v="2962"/>
    <d v="2015-07-23T03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7620400"/>
    <n v="1433243824"/>
    <b v="0"/>
    <n v="98"/>
    <b v="1"/>
    <s v="theater/plays"/>
    <n v="1.0685"/>
    <n v="109.03061224489795"/>
    <s v="theater"/>
    <s v="plays"/>
    <x v="2963"/>
    <d v="2015-07-23T03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37620400"/>
    <n v="1404769819"/>
    <b v="0"/>
    <n v="196"/>
    <b v="1"/>
    <s v="theater/plays"/>
    <n v="1.0071379999999999"/>
    <n v="25.692295918367346"/>
    <s v="theater"/>
    <s v="plays"/>
    <x v="2964"/>
    <d v="2015-07-23T03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7620400"/>
    <n v="1433698233"/>
    <b v="0"/>
    <n v="39"/>
    <b v="1"/>
    <s v="theater/plays"/>
    <n v="1.0900000000000001"/>
    <n v="41.92307692307692"/>
    <s v="theater"/>
    <s v="plays"/>
    <x v="2965"/>
    <d v="2015-07-23T03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37620400"/>
    <n v="1439833412"/>
    <b v="0"/>
    <n v="128"/>
    <b v="1"/>
    <s v="theater/plays"/>
    <n v="1.1363000000000001"/>
    <n v="88.7734375"/>
    <s v="theater"/>
    <s v="plays"/>
    <x v="2966"/>
    <d v="2015-07-23T03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37620400"/>
    <n v="1423284292"/>
    <b v="0"/>
    <n v="71"/>
    <b v="1"/>
    <s v="theater/plays"/>
    <n v="1.1392"/>
    <n v="80.225352112676063"/>
    <s v="theater"/>
    <s v="plays"/>
    <x v="2967"/>
    <d v="2015-07-23T03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37620400"/>
    <n v="1470227660"/>
    <b v="0"/>
    <n v="47"/>
    <b v="1"/>
    <s v="theater/plays"/>
    <n v="1.06"/>
    <n v="78.936170212765958"/>
    <s v="theater"/>
    <s v="plays"/>
    <x v="2968"/>
    <d v="2015-07-23T0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7620400"/>
    <n v="1428087153"/>
    <b v="0"/>
    <n v="17"/>
    <b v="1"/>
    <s v="theater/plays"/>
    <n v="1.625"/>
    <n v="95.588235294117652"/>
    <s v="theater"/>
    <s v="plays"/>
    <x v="2969"/>
    <d v="2015-07-23T03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37620400"/>
    <n v="1403107451"/>
    <b v="0"/>
    <n v="91"/>
    <b v="1"/>
    <s v="theater/plays"/>
    <n v="1.06"/>
    <n v="69.890109890109883"/>
    <s v="theater"/>
    <s v="plays"/>
    <x v="2970"/>
    <d v="2015-07-23T03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37620400"/>
    <n v="1406908078"/>
    <b v="0"/>
    <n v="43"/>
    <b v="1"/>
    <s v="theater/plays"/>
    <n v="1.0015624999999999"/>
    <n v="74.534883720930239"/>
    <s v="theater"/>
    <s v="plays"/>
    <x v="2971"/>
    <d v="2015-07-23T03:00:00"/>
  </r>
  <r>
    <n v="2972"/>
    <s v="A Bad Plan"/>
    <s v="A group of artists. A mythical art piece. A harrowing quest. And some margaritas."/>
    <n v="2000"/>
    <n v="2107"/>
    <x v="0"/>
    <s v="US"/>
    <s v="USD"/>
    <n v="1437620400"/>
    <n v="1479609520"/>
    <b v="0"/>
    <n v="17"/>
    <b v="1"/>
    <s v="theater/plays"/>
    <n v="1.0535000000000001"/>
    <n v="123.94117647058823"/>
    <s v="theater"/>
    <s v="plays"/>
    <x v="2972"/>
    <d v="2015-07-23T03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37620400"/>
    <n v="1449171508"/>
    <b v="0"/>
    <n v="33"/>
    <b v="1"/>
    <s v="theater/plays"/>
    <n v="1.748"/>
    <n v="264.84848484848487"/>
    <s v="theater"/>
    <s v="plays"/>
    <x v="2973"/>
    <d v="2015-07-23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37620400"/>
    <n v="1409275671"/>
    <b v="0"/>
    <n v="87"/>
    <b v="1"/>
    <s v="theater/plays"/>
    <n v="1.02"/>
    <n v="58.620689655172413"/>
    <s v="theater"/>
    <s v="plays"/>
    <x v="2974"/>
    <d v="2015-07-23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37620400"/>
    <n v="1414599886"/>
    <b v="0"/>
    <n v="113"/>
    <b v="1"/>
    <s v="theater/plays"/>
    <n v="1.00125"/>
    <n v="70.884955752212392"/>
    <s v="theater"/>
    <s v="plays"/>
    <x v="2975"/>
    <d v="2015-07-23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37620400"/>
    <n v="1456421530"/>
    <b v="0"/>
    <n v="14"/>
    <b v="1"/>
    <s v="theater/plays"/>
    <n v="1.7142857142857142"/>
    <n v="8.5714285714285712"/>
    <s v="theater"/>
    <s v="plays"/>
    <x v="2976"/>
    <d v="2015-07-23T03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37620400"/>
    <n v="1421960934"/>
    <b v="0"/>
    <n v="30"/>
    <b v="1"/>
    <s v="theater/plays"/>
    <n v="1.1356666666666666"/>
    <n v="113.56666666666666"/>
    <s v="theater"/>
    <s v="plays"/>
    <x v="2977"/>
    <d v="2015-07-23T03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37620400"/>
    <n v="1412954547"/>
    <b v="0"/>
    <n v="16"/>
    <b v="1"/>
    <s v="theater/plays"/>
    <n v="1.2946666666666666"/>
    <n v="60.6875"/>
    <s v="theater"/>
    <s v="plays"/>
    <x v="2978"/>
    <d v="2015-07-23T03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37620400"/>
    <n v="1419104823"/>
    <b v="0"/>
    <n v="46"/>
    <b v="1"/>
    <s v="theater/plays"/>
    <n v="1.014"/>
    <n v="110.21739130434783"/>
    <s v="theater"/>
    <s v="plays"/>
    <x v="2979"/>
    <d v="2015-07-23T0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37620400"/>
    <n v="1438639130"/>
    <b v="0"/>
    <n v="24"/>
    <b v="1"/>
    <s v="theater/plays"/>
    <n v="1.0916666666666666"/>
    <n v="136.45833333333334"/>
    <s v="theater"/>
    <s v="plays"/>
    <x v="2980"/>
    <d v="2015-07-23T03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37620400"/>
    <n v="1439126756"/>
    <b v="1"/>
    <n v="97"/>
    <b v="1"/>
    <s v="theater/spaces"/>
    <n v="1.28925"/>
    <n v="53.164948453608247"/>
    <s v="theater"/>
    <s v="spaces"/>
    <x v="2981"/>
    <d v="2015-07-23T03:0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37620400"/>
    <n v="1452616143"/>
    <b v="1"/>
    <n v="59"/>
    <b v="1"/>
    <s v="theater/spaces"/>
    <n v="1.0206"/>
    <n v="86.491525423728817"/>
    <s v="theater"/>
    <s v="spaces"/>
    <x v="2982"/>
    <d v="2015-07-23T03:00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37620400"/>
    <n v="1410534636"/>
    <b v="1"/>
    <n v="1095"/>
    <b v="1"/>
    <s v="theater/spaces"/>
    <n v="1.465395775862069"/>
    <n v="155.23827397260274"/>
    <s v="theater"/>
    <s v="spaces"/>
    <x v="2983"/>
    <d v="2015-07-23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37620400"/>
    <n v="1469428881"/>
    <b v="1"/>
    <n v="218"/>
    <b v="1"/>
    <s v="theater/spaces"/>
    <n v="1.00352"/>
    <n v="115.08256880733946"/>
    <s v="theater"/>
    <s v="spaces"/>
    <x v="2984"/>
    <d v="2015-07-23T03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37620400"/>
    <n v="1476228128"/>
    <b v="0"/>
    <n v="111"/>
    <b v="1"/>
    <s v="theater/spaces"/>
    <n v="1.2164999999999999"/>
    <n v="109.5945945945946"/>
    <s v="theater"/>
    <s v="spaces"/>
    <x v="2985"/>
    <d v="2015-07-23T0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37620400"/>
    <n v="1456920006"/>
    <b v="0"/>
    <n v="56"/>
    <b v="1"/>
    <s v="theater/spaces"/>
    <n v="1.0549999999999999"/>
    <n v="45.214285714285715"/>
    <s v="theater"/>
    <s v="spaces"/>
    <x v="2986"/>
    <d v="2015-07-23T03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37620400"/>
    <n v="1473837751"/>
    <b v="0"/>
    <n v="265"/>
    <b v="1"/>
    <s v="theater/spaces"/>
    <n v="1.1040080000000001"/>
    <n v="104.15169811320754"/>
    <s v="theater"/>
    <s v="spaces"/>
    <x v="2987"/>
    <d v="2015-07-23T03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37620400"/>
    <n v="1463820081"/>
    <b v="0"/>
    <n v="28"/>
    <b v="1"/>
    <s v="theater/spaces"/>
    <n v="1"/>
    <n v="35.714285714285715"/>
    <s v="theater"/>
    <s v="spaces"/>
    <x v="2988"/>
    <d v="2015-07-23T03:00:00"/>
  </r>
  <r>
    <n v="2989"/>
    <s v="Let's Light Up The Gem!"/>
    <s v="Bring the movies back to Bethel, Maine."/>
    <n v="20000"/>
    <n v="35307"/>
    <x v="0"/>
    <s v="US"/>
    <s v="USD"/>
    <n v="1437620400"/>
    <n v="1448756962"/>
    <b v="0"/>
    <n v="364"/>
    <b v="1"/>
    <s v="theater/spaces"/>
    <n v="1.76535"/>
    <n v="96.997252747252745"/>
    <s v="theater"/>
    <s v="spaces"/>
    <x v="2989"/>
    <d v="2015-07-23T03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37620400"/>
    <n v="1449150420"/>
    <b v="0"/>
    <n v="27"/>
    <b v="1"/>
    <s v="theater/spaces"/>
    <n v="1"/>
    <n v="370.37037037037038"/>
    <s v="theater"/>
    <s v="spaces"/>
    <x v="2990"/>
    <d v="2015-07-23T03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37620400"/>
    <n v="1483646730"/>
    <b v="0"/>
    <n v="93"/>
    <b v="1"/>
    <s v="theater/spaces"/>
    <n v="1.0329411764705883"/>
    <n v="94.408602150537632"/>
    <s v="theater"/>
    <s v="spaces"/>
    <x v="2991"/>
    <d v="2015-07-23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37620400"/>
    <n v="1473445510"/>
    <b v="0"/>
    <n v="64"/>
    <b v="1"/>
    <s v="theater/spaces"/>
    <n v="1.0449999999999999"/>
    <n v="48.984375"/>
    <s v="theater"/>
    <s v="spaces"/>
    <x v="2992"/>
    <d v="2015-07-23T03:00:00"/>
  </r>
  <r>
    <n v="2993"/>
    <s v="TRUE WEST: Think, Dog! Productions"/>
    <s v="Help us build the Kitchen from Hell!"/>
    <n v="1000"/>
    <n v="1003"/>
    <x v="0"/>
    <s v="US"/>
    <s v="USD"/>
    <n v="1437620400"/>
    <n v="1453406867"/>
    <b v="0"/>
    <n v="22"/>
    <b v="1"/>
    <s v="theater/spaces"/>
    <n v="1.0029999999999999"/>
    <n v="45.590909090909093"/>
    <s v="theater"/>
    <s v="spaces"/>
    <x v="2993"/>
    <d v="2015-07-23T03:00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37620400"/>
    <n v="1409743772"/>
    <b v="0"/>
    <n v="59"/>
    <b v="1"/>
    <s v="theater/spaces"/>
    <n v="4.577466666666667"/>
    <n v="23.275254237288134"/>
    <s v="theater"/>
    <s v="spaces"/>
    <x v="2994"/>
    <d v="2015-07-23T03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37620400"/>
    <n v="1482249471"/>
    <b v="0"/>
    <n v="249"/>
    <b v="1"/>
    <s v="theater/spaces"/>
    <n v="1.0496000000000001"/>
    <n v="63.2289156626506"/>
    <s v="theater"/>
    <s v="spaces"/>
    <x v="2995"/>
    <d v="2015-07-23T03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7620400"/>
    <n v="1427493240"/>
    <b v="0"/>
    <n v="392"/>
    <b v="1"/>
    <s v="theater/spaces"/>
    <n v="1.7194285714285715"/>
    <n v="153.5204081632653"/>
    <s v="theater"/>
    <s v="spaces"/>
    <x v="2996"/>
    <d v="2015-07-23T03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37620400"/>
    <n v="1486661793"/>
    <b v="0"/>
    <n v="115"/>
    <b v="1"/>
    <s v="theater/spaces"/>
    <n v="1.0373000000000001"/>
    <n v="90.2"/>
    <s v="theater"/>
    <s v="spaces"/>
    <x v="2997"/>
    <d v="2015-07-23T0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37620400"/>
    <n v="1400474329"/>
    <b v="0"/>
    <n v="433"/>
    <b v="1"/>
    <s v="theater/spaces"/>
    <n v="1.0302899999999999"/>
    <n v="118.97113163972287"/>
    <s v="theater"/>
    <s v="spaces"/>
    <x v="2998"/>
    <d v="2015-07-23T03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37620400"/>
    <n v="1487094360"/>
    <b v="0"/>
    <n v="20"/>
    <b v="1"/>
    <s v="theater/spaces"/>
    <n v="1.1888888888888889"/>
    <n v="80.25"/>
    <s v="theater"/>
    <s v="spaces"/>
    <x v="2999"/>
    <d v="2015-07-23T03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37620400"/>
    <n v="1484682670"/>
    <b v="0"/>
    <n v="8"/>
    <b v="1"/>
    <s v="theater/spaces"/>
    <n v="1"/>
    <n v="62.5"/>
    <s v="theater"/>
    <s v="spaces"/>
    <x v="3000"/>
    <d v="2015-07-23T0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37620400"/>
    <n v="1465853382"/>
    <b v="0"/>
    <n v="175"/>
    <b v="1"/>
    <s v="theater/spaces"/>
    <n v="3.1869988910451896"/>
    <n v="131.37719999999999"/>
    <s v="theater"/>
    <s v="spaces"/>
    <x v="3001"/>
    <d v="2015-07-23T03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437620400"/>
    <n v="1353960252"/>
    <b v="0"/>
    <n v="104"/>
    <b v="1"/>
    <s v="theater/spaces"/>
    <n v="1.0850614285714286"/>
    <n v="73.032980769230775"/>
    <s v="theater"/>
    <s v="spaces"/>
    <x v="3002"/>
    <d v="2015-07-23T0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37620400"/>
    <n v="1454098976"/>
    <b v="0"/>
    <n v="17"/>
    <b v="1"/>
    <s v="theater/spaces"/>
    <n v="1.0116666666666667"/>
    <n v="178.52941176470588"/>
    <s v="theater"/>
    <s v="spaces"/>
    <x v="3003"/>
    <d v="2015-07-23T03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37620400"/>
    <n v="1413493724"/>
    <b v="0"/>
    <n v="277"/>
    <b v="1"/>
    <s v="theater/spaces"/>
    <n v="1.12815"/>
    <n v="162.90974729241879"/>
    <s v="theater"/>
    <s v="spaces"/>
    <x v="3004"/>
    <d v="2015-07-23T03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37620400"/>
    <n v="1410019905"/>
    <b v="0"/>
    <n v="118"/>
    <b v="1"/>
    <s v="theater/spaces"/>
    <n v="1.2049622641509434"/>
    <n v="108.24237288135593"/>
    <s v="theater"/>
    <s v="spaces"/>
    <x v="3005"/>
    <d v="2015-07-23T03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37620400"/>
    <n v="1415988591"/>
    <b v="0"/>
    <n v="97"/>
    <b v="1"/>
    <s v="theater/spaces"/>
    <n v="1.0774999999999999"/>
    <n v="88.865979381443296"/>
    <s v="theater"/>
    <s v="spaces"/>
    <x v="3006"/>
    <d v="2015-07-23T03:00:00"/>
  </r>
  <r>
    <n v="3007"/>
    <s v="Bethlem"/>
    <s v="Consuite for 2015 CoreCon.  An adventure into insanity."/>
    <n v="600"/>
    <n v="1080"/>
    <x v="0"/>
    <s v="US"/>
    <s v="USD"/>
    <n v="1437620400"/>
    <n v="1428124283"/>
    <b v="0"/>
    <n v="20"/>
    <b v="1"/>
    <s v="theater/spaces"/>
    <n v="1.8"/>
    <n v="54"/>
    <s v="theater"/>
    <s v="spaces"/>
    <x v="3007"/>
    <d v="2015-07-23T03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37620400"/>
    <n v="1450760719"/>
    <b v="0"/>
    <n v="26"/>
    <b v="1"/>
    <s v="theater/spaces"/>
    <n v="1.0116666666666667"/>
    <n v="116.73076923076923"/>
    <s v="theater"/>
    <s v="spaces"/>
    <x v="3008"/>
    <d v="2015-07-23T03:00:0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37620400"/>
    <n v="1414417240"/>
    <b v="0"/>
    <n v="128"/>
    <b v="1"/>
    <s v="theater/spaces"/>
    <n v="1.19756"/>
    <n v="233.8984375"/>
    <s v="theater"/>
    <s v="spaces"/>
    <x v="3009"/>
    <d v="2015-07-23T03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37620400"/>
    <n v="1419364719"/>
    <b v="0"/>
    <n v="15"/>
    <b v="1"/>
    <s v="theater/spaces"/>
    <n v="1.58"/>
    <n v="158"/>
    <s v="theater"/>
    <s v="spaces"/>
    <x v="3010"/>
    <d v="2015-07-23T03:00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37620400"/>
    <n v="1448536516"/>
    <b v="0"/>
    <n v="25"/>
    <b v="1"/>
    <s v="theater/spaces"/>
    <n v="1.2366666666666666"/>
    <n v="14.84"/>
    <s v="theater"/>
    <s v="spaces"/>
    <x v="3011"/>
    <d v="2015-07-23T03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37620400"/>
    <n v="1421772730"/>
    <b v="0"/>
    <n v="55"/>
    <b v="1"/>
    <s v="theater/spaces"/>
    <n v="1.1712499999999999"/>
    <n v="85.181818181818187"/>
    <s v="theater"/>
    <s v="spaces"/>
    <x v="3012"/>
    <d v="2015-07-23T0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7620400"/>
    <n v="1432325049"/>
    <b v="0"/>
    <n v="107"/>
    <b v="1"/>
    <s v="theater/spaces"/>
    <n v="1.5696000000000001"/>
    <n v="146.69158878504672"/>
    <s v="theater"/>
    <s v="spaces"/>
    <x v="3013"/>
    <d v="2015-07-23T03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37620400"/>
    <n v="1412737080"/>
    <b v="0"/>
    <n v="557"/>
    <b v="1"/>
    <s v="theater/spaces"/>
    <n v="1.13104"/>
    <n v="50.764811490125673"/>
    <s v="theater"/>
    <s v="spaces"/>
    <x v="3014"/>
    <d v="2015-07-23T0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37620400"/>
    <n v="1401125238"/>
    <b v="0"/>
    <n v="40"/>
    <b v="1"/>
    <s v="theater/spaces"/>
    <n v="1.0317647058823529"/>
    <n v="87.7"/>
    <s v="theater"/>
    <s v="spaces"/>
    <x v="3015"/>
    <d v="2015-07-23T0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37620400"/>
    <n v="1400504952"/>
    <b v="0"/>
    <n v="36"/>
    <b v="1"/>
    <s v="theater/spaces"/>
    <n v="1.0261176470588236"/>
    <n v="242.27777777777777"/>
    <s v="theater"/>
    <s v="spaces"/>
    <x v="3016"/>
    <d v="2015-07-2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37620400"/>
    <n v="1405974243"/>
    <b v="0"/>
    <n v="159"/>
    <b v="1"/>
    <s v="theater/spaces"/>
    <n v="1.0584090909090909"/>
    <n v="146.44654088050314"/>
    <s v="theater"/>
    <s v="spaces"/>
    <x v="3017"/>
    <d v="2015-07-23T03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620400"/>
    <n v="1433747376"/>
    <b v="0"/>
    <n v="41"/>
    <b v="1"/>
    <s v="theater/spaces"/>
    <n v="1.0071428571428571"/>
    <n v="103.17073170731707"/>
    <s v="theater"/>
    <s v="spaces"/>
    <x v="3018"/>
    <d v="2015-07-23T03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37620400"/>
    <n v="1398801620"/>
    <b v="0"/>
    <n v="226"/>
    <b v="1"/>
    <s v="theater/spaces"/>
    <n v="1.2123333333333333"/>
    <n v="80.464601769911511"/>
    <s v="theater"/>
    <s v="spaces"/>
    <x v="3019"/>
    <d v="2015-07-23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7620400"/>
    <n v="1434399533"/>
    <b v="0"/>
    <n v="30"/>
    <b v="1"/>
    <s v="theater/spaces"/>
    <n v="1.0057142857142858"/>
    <n v="234.66666666666666"/>
    <s v="theater"/>
    <s v="spaces"/>
    <x v="3020"/>
    <d v="2015-07-23T03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37620400"/>
    <n v="1476715869"/>
    <b v="0"/>
    <n v="103"/>
    <b v="1"/>
    <s v="theater/spaces"/>
    <n v="1.1602222222222223"/>
    <n v="50.689320388349515"/>
    <s v="theater"/>
    <s v="spaces"/>
    <x v="3021"/>
    <d v="2015-07-23T03:0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37620400"/>
    <n v="1468450409"/>
    <b v="0"/>
    <n v="62"/>
    <b v="1"/>
    <s v="theater/spaces"/>
    <n v="1.0087999999999999"/>
    <n v="162.70967741935485"/>
    <s v="theater"/>
    <s v="spaces"/>
    <x v="3022"/>
    <d v="2015-07-23T03:00:0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7620400"/>
    <n v="1430151186"/>
    <b v="0"/>
    <n v="6"/>
    <b v="1"/>
    <s v="theater/spaces"/>
    <n v="1.03"/>
    <n v="120.16666666666667"/>
    <s v="theater"/>
    <s v="spaces"/>
    <x v="3023"/>
    <d v="2015-07-23T03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437620400"/>
    <n v="1346975475"/>
    <b v="0"/>
    <n v="182"/>
    <b v="1"/>
    <s v="theater/spaces"/>
    <n v="2.4641999999999999"/>
    <n v="67.697802197802204"/>
    <s v="theater"/>
    <s v="spaces"/>
    <x v="3024"/>
    <d v="2015-07-23T03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37620400"/>
    <n v="1399032813"/>
    <b v="0"/>
    <n v="145"/>
    <b v="1"/>
    <s v="theater/spaces"/>
    <n v="3.0219999999999998"/>
    <n v="52.103448275862071"/>
    <s v="theater"/>
    <s v="spaces"/>
    <x v="3025"/>
    <d v="2015-07-23T03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37620400"/>
    <n v="1487329292"/>
    <b v="0"/>
    <n v="25"/>
    <b v="1"/>
    <s v="theater/spaces"/>
    <n v="1.4333333333333333"/>
    <n v="51.6"/>
    <s v="theater"/>
    <s v="spaces"/>
    <x v="3026"/>
    <d v="2015-07-23T03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37620400"/>
    <n v="1424278451"/>
    <b v="0"/>
    <n v="320"/>
    <b v="1"/>
    <s v="theater/spaces"/>
    <n v="1.3144"/>
    <n v="164.3"/>
    <s v="theater"/>
    <s v="spaces"/>
    <x v="3027"/>
    <d v="2015-07-23T03:00:00"/>
  </r>
  <r>
    <n v="3028"/>
    <s v="A Home for Vegas Theatre Hub"/>
    <s v="We have a space! Help us fill it with a stage, chairs, gear and audiences' laughter!"/>
    <n v="5000"/>
    <n v="8401"/>
    <x v="0"/>
    <s v="US"/>
    <s v="USD"/>
    <n v="1437620400"/>
    <n v="1468650025"/>
    <b v="0"/>
    <n v="99"/>
    <b v="1"/>
    <s v="theater/spaces"/>
    <n v="1.6801999999999999"/>
    <n v="84.858585858585855"/>
    <s v="theater"/>
    <s v="spaces"/>
    <x v="3028"/>
    <d v="2015-07-23T03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37620400"/>
    <n v="1413824447"/>
    <b v="0"/>
    <n v="348"/>
    <b v="1"/>
    <s v="theater/spaces"/>
    <n v="1.0967666666666667"/>
    <n v="94.548850574712645"/>
    <s v="theater"/>
    <s v="spaces"/>
    <x v="3029"/>
    <d v="2015-07-23T03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37620400"/>
    <n v="1439834171"/>
    <b v="0"/>
    <n v="41"/>
    <b v="1"/>
    <s v="theater/spaces"/>
    <n v="1.0668571428571429"/>
    <n v="45.536585365853661"/>
    <s v="theater"/>
    <s v="spaces"/>
    <x v="3030"/>
    <d v="2015-07-23T0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37620400"/>
    <n v="1471295447"/>
    <b v="0"/>
    <n v="29"/>
    <b v="1"/>
    <s v="theater/spaces"/>
    <n v="1"/>
    <n v="51.724137931034484"/>
    <s v="theater"/>
    <s v="spaces"/>
    <x v="3031"/>
    <d v="2015-07-23T03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37620400"/>
    <n v="1439341459"/>
    <b v="0"/>
    <n v="25"/>
    <b v="1"/>
    <s v="theater/spaces"/>
    <n v="1.272"/>
    <n v="50.88"/>
    <s v="theater"/>
    <s v="spaces"/>
    <x v="3032"/>
    <d v="2015-07-23T03:0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37620400"/>
    <n v="1468895925"/>
    <b v="0"/>
    <n v="23"/>
    <b v="1"/>
    <s v="theater/spaces"/>
    <n v="1.4653333333333334"/>
    <n v="191.13043478260869"/>
    <s v="theater"/>
    <s v="spaces"/>
    <x v="3033"/>
    <d v="2015-07-23T03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37620400"/>
    <n v="1475326255"/>
    <b v="0"/>
    <n v="1260"/>
    <b v="1"/>
    <s v="theater/spaces"/>
    <n v="1.1253599999999999"/>
    <n v="89.314285714285717"/>
    <s v="theater"/>
    <s v="spaces"/>
    <x v="3034"/>
    <d v="2015-07-23T03:00:00"/>
  </r>
  <r>
    <n v="3035"/>
    <s v="The Coalition Theater"/>
    <s v="Help create a permanent home for live comedy shows and classes in Downtown RVA."/>
    <n v="25000"/>
    <n v="27196.71"/>
    <x v="0"/>
    <s v="US"/>
    <s v="USD"/>
    <n v="1437620400"/>
    <n v="1365082009"/>
    <b v="0"/>
    <n v="307"/>
    <b v="1"/>
    <s v="theater/spaces"/>
    <n v="1.0878684000000001"/>
    <n v="88.588631921824103"/>
    <s v="theater"/>
    <s v="spaces"/>
    <x v="3035"/>
    <d v="2015-07-23T03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437620400"/>
    <n v="1373568644"/>
    <b v="0"/>
    <n v="329"/>
    <b v="1"/>
    <s v="theater/spaces"/>
    <n v="1.26732"/>
    <n v="96.300911854103347"/>
    <s v="theater"/>
    <s v="spaces"/>
    <x v="3036"/>
    <d v="2015-07-23T03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437620400"/>
    <n v="1279574773"/>
    <b v="0"/>
    <n v="32"/>
    <b v="1"/>
    <s v="theater/spaces"/>
    <n v="2.1320000000000001"/>
    <n v="33.3125"/>
    <s v="theater"/>
    <s v="spaces"/>
    <x v="3037"/>
    <d v="2015-07-23T03:00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37620400"/>
    <n v="1451887397"/>
    <b v="0"/>
    <n v="27"/>
    <b v="1"/>
    <s v="theater/spaces"/>
    <n v="1.0049999999999999"/>
    <n v="37.222222222222221"/>
    <s v="theater"/>
    <s v="spaces"/>
    <x v="3038"/>
    <d v="2015-07-23T03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437620400"/>
    <n v="1386011038"/>
    <b v="0"/>
    <n v="236"/>
    <b v="1"/>
    <s v="theater/spaces"/>
    <n v="1.0871389999999999"/>
    <n v="92.130423728813554"/>
    <s v="theater"/>
    <s v="spaces"/>
    <x v="3039"/>
    <d v="2015-07-23T03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7620400"/>
    <n v="1434999621"/>
    <b v="0"/>
    <n v="42"/>
    <b v="1"/>
    <s v="theater/spaces"/>
    <n v="1.075"/>
    <n v="76.785714285714292"/>
    <s v="theater"/>
    <s v="spaces"/>
    <x v="3040"/>
    <d v="2015-07-23T03:00:00"/>
  </r>
  <r>
    <n v="3041"/>
    <s v="Lend a Hand in Our Home"/>
    <s v="Privet! Hello! Bon Jour! We are the Arlekin Players Theatre and we need a home."/>
    <n v="8300"/>
    <n v="9170"/>
    <x v="0"/>
    <s v="US"/>
    <s v="USD"/>
    <n v="1437620400"/>
    <n v="1450731048"/>
    <b v="0"/>
    <n v="95"/>
    <b v="1"/>
    <s v="theater/spaces"/>
    <n v="1.1048192771084338"/>
    <n v="96.526315789473685"/>
    <s v="theater"/>
    <s v="spaces"/>
    <x v="3041"/>
    <d v="2015-07-23T03:00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37620400"/>
    <n v="1441557047"/>
    <b v="0"/>
    <n v="37"/>
    <b v="1"/>
    <s v="theater/spaces"/>
    <n v="1.28"/>
    <n v="51.891891891891895"/>
    <s v="theater"/>
    <s v="spaces"/>
    <x v="3042"/>
    <d v="2015-07-23T03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37620400"/>
    <n v="1426815699"/>
    <b v="0"/>
    <n v="128"/>
    <b v="1"/>
    <s v="theater/spaces"/>
    <n v="1.1000666666666667"/>
    <n v="128.9140625"/>
    <s v="theater"/>
    <s v="spaces"/>
    <x v="3043"/>
    <d v="2015-07-23T03:0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37620400"/>
    <n v="1453137998"/>
    <b v="0"/>
    <n v="156"/>
    <b v="1"/>
    <s v="theater/spaces"/>
    <n v="1.0934166666666667"/>
    <n v="84.108974358974365"/>
    <s v="theater"/>
    <s v="spaces"/>
    <x v="3044"/>
    <d v="2015-07-23T03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37620400"/>
    <n v="1406087055"/>
    <b v="0"/>
    <n v="64"/>
    <b v="1"/>
    <s v="theater/spaces"/>
    <n v="1.3270650000000002"/>
    <n v="82.941562500000003"/>
    <s v="theater"/>
    <s v="spaces"/>
    <x v="3045"/>
    <d v="2015-07-23T03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37620400"/>
    <n v="1407784586"/>
    <b v="0"/>
    <n v="58"/>
    <b v="1"/>
    <s v="theater/spaces"/>
    <n v="1.9084810126582279"/>
    <n v="259.94827586206895"/>
    <s v="theater"/>
    <s v="spaces"/>
    <x v="3046"/>
    <d v="2015-07-23T03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37620400"/>
    <n v="1457999054"/>
    <b v="0"/>
    <n v="20"/>
    <b v="1"/>
    <s v="theater/spaces"/>
    <n v="1.49"/>
    <n v="37.25"/>
    <s v="theater"/>
    <s v="spaces"/>
    <x v="3047"/>
    <d v="2015-07-23T03:00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37620400"/>
    <n v="1417556262"/>
    <b v="0"/>
    <n v="47"/>
    <b v="1"/>
    <s v="theater/spaces"/>
    <n v="1.6639999999999999"/>
    <n v="177.02127659574469"/>
    <s v="theater"/>
    <s v="spaces"/>
    <x v="3048"/>
    <d v="2015-07-23T03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7620400"/>
    <n v="1431649255"/>
    <b v="0"/>
    <n v="54"/>
    <b v="1"/>
    <s v="theater/spaces"/>
    <n v="1.0666666666666667"/>
    <n v="74.074074074074076"/>
    <s v="theater"/>
    <s v="spaces"/>
    <x v="3049"/>
    <d v="2015-07-23T03:00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37620400"/>
    <n v="1459828960"/>
    <b v="0"/>
    <n v="9"/>
    <b v="1"/>
    <s v="theater/spaces"/>
    <n v="1.06"/>
    <n v="70.666666666666671"/>
    <s v="theater"/>
    <s v="spaces"/>
    <x v="3050"/>
    <d v="2015-07-23T0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37620400"/>
    <n v="1483955945"/>
    <b v="1"/>
    <n v="35"/>
    <b v="0"/>
    <s v="theater/spaces"/>
    <n v="0.23628571428571429"/>
    <n v="23.62857142857143"/>
    <s v="theater"/>
    <s v="spaces"/>
    <x v="3051"/>
    <d v="2015-07-23T03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7620400"/>
    <n v="1430237094"/>
    <b v="0"/>
    <n v="2"/>
    <b v="0"/>
    <s v="theater/spaces"/>
    <n v="1.5E-3"/>
    <n v="37.5"/>
    <s v="theater"/>
    <s v="spaces"/>
    <x v="3052"/>
    <d v="2015-07-23T03:00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37620400"/>
    <n v="1407781013"/>
    <b v="0"/>
    <n v="3"/>
    <b v="0"/>
    <s v="theater/spaces"/>
    <n v="4.0000000000000001E-3"/>
    <n v="13.333333333333334"/>
    <s v="theater"/>
    <s v="spaces"/>
    <x v="3053"/>
    <d v="2015-07-23T03:00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37620400"/>
    <n v="1422043154"/>
    <b v="0"/>
    <n v="0"/>
    <b v="0"/>
    <s v="theater/spaces"/>
    <n v="0"/>
    <e v="#DIV/0!"/>
    <s v="theater"/>
    <s v="spaces"/>
    <x v="3054"/>
    <d v="2015-07-23T03:00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37620400"/>
    <n v="1415660390"/>
    <b v="0"/>
    <n v="1"/>
    <b v="0"/>
    <s v="theater/spaces"/>
    <n v="5.0000000000000002E-5"/>
    <n v="1"/>
    <s v="theater"/>
    <s v="spaces"/>
    <x v="3055"/>
    <d v="2015-07-23T03:00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37620400"/>
    <n v="1406819784"/>
    <b v="0"/>
    <n v="0"/>
    <b v="0"/>
    <s v="theater/spaces"/>
    <n v="0"/>
    <e v="#DIV/0!"/>
    <s v="theater"/>
    <s v="spaces"/>
    <x v="3056"/>
    <d v="2015-07-23T03:00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37620400"/>
    <n v="1457105811"/>
    <b v="0"/>
    <n v="0"/>
    <b v="0"/>
    <s v="theater/spaces"/>
    <n v="0"/>
    <e v="#DIV/0!"/>
    <s v="theater"/>
    <s v="spaces"/>
    <x v="3057"/>
    <d v="2015-07-23T0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37620400"/>
    <n v="1459414740"/>
    <b v="0"/>
    <n v="3"/>
    <b v="0"/>
    <s v="theater/spaces"/>
    <n v="1.6666666666666666E-4"/>
    <n v="1"/>
    <s v="theater"/>
    <s v="spaces"/>
    <x v="3058"/>
    <d v="2015-07-23T03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37620400"/>
    <n v="1404944846"/>
    <b v="0"/>
    <n v="11"/>
    <b v="0"/>
    <s v="theater/spaces"/>
    <n v="3.0066666666666665E-2"/>
    <n v="41"/>
    <s v="theater"/>
    <s v="spaces"/>
    <x v="3059"/>
    <d v="2015-07-23T03:00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37620400"/>
    <n v="1440830134"/>
    <b v="0"/>
    <n v="6"/>
    <b v="0"/>
    <s v="theater/spaces"/>
    <n v="1.5227272727272728E-3"/>
    <n v="55.833333333333336"/>
    <s v="theater"/>
    <s v="spaces"/>
    <x v="3060"/>
    <d v="2015-07-23T03:00:00"/>
  </r>
  <r>
    <n v="3061"/>
    <s v="Help Save Parkway Cinemas!"/>
    <s v="Save a historic Local theater."/>
    <n v="1000000"/>
    <n v="0"/>
    <x v="2"/>
    <s v="US"/>
    <s v="USD"/>
    <n v="1437620400"/>
    <n v="1405363748"/>
    <b v="0"/>
    <n v="0"/>
    <b v="0"/>
    <s v="theater/spaces"/>
    <n v="0"/>
    <e v="#DIV/0!"/>
    <s v="theater"/>
    <s v="spaces"/>
    <x v="3061"/>
    <d v="2015-07-23T03:00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37620400"/>
    <n v="1441111892"/>
    <b v="0"/>
    <n v="67"/>
    <b v="0"/>
    <s v="theater/spaces"/>
    <n v="0.66839999999999999"/>
    <n v="99.761194029850742"/>
    <s v="theater"/>
    <s v="spaces"/>
    <x v="3062"/>
    <d v="2015-07-23T03:00:00"/>
  </r>
  <r>
    <n v="3063"/>
    <s v="Spec Haus"/>
    <s v="Members of the local Miami music scene are putting together a venue/creative space in Kendall!"/>
    <n v="3000"/>
    <n v="587"/>
    <x v="2"/>
    <s v="US"/>
    <s v="USD"/>
    <n v="1437620400"/>
    <n v="1474150138"/>
    <b v="0"/>
    <n v="23"/>
    <b v="0"/>
    <s v="theater/spaces"/>
    <n v="0.19566666666666666"/>
    <n v="25.521739130434781"/>
    <s v="theater"/>
    <s v="spaces"/>
    <x v="3063"/>
    <d v="2015-07-23T03:00:00"/>
  </r>
  <r>
    <n v="3064"/>
    <s v="Kickstart the Crossroads Community"/>
    <s v="An epicenter for connection, creation and expression of the community."/>
    <n v="75000"/>
    <n v="8471"/>
    <x v="2"/>
    <s v="US"/>
    <s v="USD"/>
    <n v="1437620400"/>
    <n v="1445483246"/>
    <b v="0"/>
    <n v="72"/>
    <b v="0"/>
    <s v="theater/spaces"/>
    <n v="0.11294666666666667"/>
    <n v="117.65277777777777"/>
    <s v="theater"/>
    <s v="spaces"/>
    <x v="3064"/>
    <d v="2015-07-23T03:00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37620400"/>
    <n v="1404523172"/>
    <b v="0"/>
    <n v="2"/>
    <b v="0"/>
    <s v="theater/spaces"/>
    <n v="4.0000000000000002E-4"/>
    <n v="5"/>
    <s v="theater"/>
    <s v="spaces"/>
    <x v="3065"/>
    <d v="2015-07-23T03:00:0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37620400"/>
    <n v="1465536537"/>
    <b v="0"/>
    <n v="15"/>
    <b v="0"/>
    <s v="theater/spaces"/>
    <n v="0.11985714285714286"/>
    <n v="2796.6666666666665"/>
    <s v="theater"/>
    <s v="spaces"/>
    <x v="3066"/>
    <d v="2015-07-23T03:00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37620400"/>
    <n v="1439245879"/>
    <b v="0"/>
    <n v="1"/>
    <b v="0"/>
    <s v="theater/spaces"/>
    <n v="2.5000000000000001E-2"/>
    <n v="200"/>
    <s v="theater"/>
    <s v="spaces"/>
    <x v="3067"/>
    <d v="2015-07-23T03:00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37620400"/>
    <n v="1442421352"/>
    <b v="0"/>
    <n v="2"/>
    <b v="0"/>
    <s v="theater/spaces"/>
    <n v="6.9999999999999999E-4"/>
    <n v="87.5"/>
    <s v="theater"/>
    <s v="spaces"/>
    <x v="3068"/>
    <d v="2015-07-23T03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37620400"/>
    <n v="1415995234"/>
    <b v="0"/>
    <n v="7"/>
    <b v="0"/>
    <s v="theater/spaces"/>
    <n v="0.14099999999999999"/>
    <n v="20.142857142857142"/>
    <s v="theater"/>
    <s v="spaces"/>
    <x v="3069"/>
    <d v="2015-07-23T03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37620400"/>
    <n v="1479317769"/>
    <b v="0"/>
    <n v="16"/>
    <b v="0"/>
    <s v="theater/spaces"/>
    <n v="3.3399999999999999E-2"/>
    <n v="20.875"/>
    <s v="theater"/>
    <s v="spaces"/>
    <x v="3070"/>
    <d v="2015-07-23T03:00:0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37620400"/>
    <n v="1428082481"/>
    <b v="0"/>
    <n v="117"/>
    <b v="0"/>
    <s v="theater/spaces"/>
    <n v="0.59775"/>
    <n v="61.307692307692307"/>
    <s v="theater"/>
    <s v="spaces"/>
    <x v="3071"/>
    <d v="2015-07-23T03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37620400"/>
    <n v="1476549262"/>
    <b v="0"/>
    <n v="2"/>
    <b v="0"/>
    <s v="theater/spaces"/>
    <n v="1.6666666666666666E-4"/>
    <n v="1"/>
    <s v="theater"/>
    <s v="spaces"/>
    <x v="3072"/>
    <d v="2015-07-23T03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7620400"/>
    <n v="1429287900"/>
    <b v="0"/>
    <n v="7"/>
    <b v="0"/>
    <s v="theater/spaces"/>
    <n v="2.3035714285714285E-4"/>
    <n v="92.142857142857139"/>
    <s v="theater"/>
    <s v="spaces"/>
    <x v="3073"/>
    <d v="2015-07-23T03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37620400"/>
    <n v="1455025359"/>
    <b v="0"/>
    <n v="3"/>
    <b v="0"/>
    <s v="theater/spaces"/>
    <n v="8.8000000000000003E-4"/>
    <n v="7.333333333333333"/>
    <s v="theater"/>
    <s v="spaces"/>
    <x v="3074"/>
    <d v="2015-07-23T03:00:0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37620400"/>
    <n v="1467253640"/>
    <b v="0"/>
    <n v="20"/>
    <b v="0"/>
    <s v="theater/spaces"/>
    <n v="8.6400000000000005E-2"/>
    <n v="64.8"/>
    <s v="theater"/>
    <s v="spaces"/>
    <x v="3075"/>
    <d v="2015-07-23T03:00:00"/>
  </r>
  <r>
    <n v="3076"/>
    <s v="10,000 Hours"/>
    <s v="Helping female comedians get in their 10,000 Hours of practice!"/>
    <n v="10000"/>
    <n v="1506"/>
    <x v="2"/>
    <s v="US"/>
    <s v="USD"/>
    <n v="1437620400"/>
    <n v="1439221123"/>
    <b v="0"/>
    <n v="50"/>
    <b v="0"/>
    <s v="theater/spaces"/>
    <n v="0.15060000000000001"/>
    <n v="30.12"/>
    <s v="theater"/>
    <s v="spaces"/>
    <x v="3076"/>
    <d v="2015-07-23T03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37620400"/>
    <n v="1485903478"/>
    <b v="0"/>
    <n v="2"/>
    <b v="0"/>
    <s v="theater/spaces"/>
    <n v="4.7727272727272731E-3"/>
    <n v="52.5"/>
    <s v="theater"/>
    <s v="spaces"/>
    <x v="3077"/>
    <d v="2015-07-23T03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37620400"/>
    <n v="1422328795"/>
    <b v="0"/>
    <n v="3"/>
    <b v="0"/>
    <s v="theater/spaces"/>
    <n v="1.1833333333333333E-3"/>
    <n v="23.666666666666668"/>
    <s v="theater"/>
    <s v="spaces"/>
    <x v="3078"/>
    <d v="2015-07-23T03:0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37620400"/>
    <n v="1424452035"/>
    <b v="0"/>
    <n v="27"/>
    <b v="0"/>
    <s v="theater/spaces"/>
    <n v="8.4173998587352451E-3"/>
    <n v="415.77777777777777"/>
    <s v="theater"/>
    <s v="spaces"/>
    <x v="3079"/>
    <d v="2015-07-23T03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37620400"/>
    <n v="1414456844"/>
    <b v="0"/>
    <n v="7"/>
    <b v="0"/>
    <s v="theater/spaces"/>
    <n v="1.8799999999999999E-4"/>
    <n v="53.714285714285715"/>
    <s v="theater"/>
    <s v="spaces"/>
    <x v="3080"/>
    <d v="2015-07-23T03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37620400"/>
    <n v="1440130891"/>
    <b v="0"/>
    <n v="5"/>
    <b v="0"/>
    <s v="theater/spaces"/>
    <n v="2.1029999999999998E-3"/>
    <n v="420.6"/>
    <s v="theater"/>
    <s v="spaces"/>
    <x v="3081"/>
    <d v="2015-07-23T03:00:0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37620400"/>
    <n v="1445033346"/>
    <b v="0"/>
    <n v="0"/>
    <b v="0"/>
    <s v="theater/spaces"/>
    <n v="0"/>
    <e v="#DIV/0!"/>
    <s v="theater"/>
    <s v="spaces"/>
    <x v="3082"/>
    <d v="2015-07-23T03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37620400"/>
    <n v="1406986278"/>
    <b v="0"/>
    <n v="3"/>
    <b v="0"/>
    <s v="theater/spaces"/>
    <n v="2.8E-3"/>
    <n v="18.666666666666668"/>
    <s v="theater"/>
    <s v="spaces"/>
    <x v="3083"/>
    <d v="2015-07-23T0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7620400"/>
    <n v="1428340931"/>
    <b v="0"/>
    <n v="6"/>
    <b v="0"/>
    <s v="theater/spaces"/>
    <n v="0.11579206701157921"/>
    <n v="78.333333333333329"/>
    <s v="theater"/>
    <s v="spaces"/>
    <x v="3084"/>
    <d v="2015-07-23T03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37620400"/>
    <n v="1440969159"/>
    <b v="0"/>
    <n v="9"/>
    <b v="0"/>
    <s v="theater/spaces"/>
    <n v="2.4400000000000002E-2"/>
    <n v="67.777777777777771"/>
    <s v="theater"/>
    <s v="spaces"/>
    <x v="3085"/>
    <d v="2015-07-23T0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7620400"/>
    <n v="1434643559"/>
    <b v="0"/>
    <n v="3"/>
    <b v="0"/>
    <s v="theater/spaces"/>
    <n v="2.5000000000000001E-3"/>
    <n v="16.666666666666668"/>
    <s v="theater"/>
    <s v="spaces"/>
    <x v="3086"/>
    <d v="2015-07-23T03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37620400"/>
    <n v="1477107390"/>
    <b v="0"/>
    <n v="2"/>
    <b v="0"/>
    <s v="theater/spaces"/>
    <n v="6.2500000000000003E-3"/>
    <n v="62.5"/>
    <s v="theater"/>
    <s v="spaces"/>
    <x v="3087"/>
    <d v="2015-07-23T03:00:0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37620400"/>
    <n v="1418046247"/>
    <b v="0"/>
    <n v="3"/>
    <b v="0"/>
    <s v="theater/spaces"/>
    <n v="1.9384615384615384E-3"/>
    <n v="42"/>
    <s v="theater"/>
    <s v="spaces"/>
    <x v="3088"/>
    <d v="2015-07-23T03:00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37620400"/>
    <n v="1465304483"/>
    <b v="0"/>
    <n v="45"/>
    <b v="0"/>
    <s v="theater/spaces"/>
    <n v="0.23416000000000001"/>
    <n v="130.0888888888889"/>
    <s v="theater"/>
    <s v="spaces"/>
    <x v="3089"/>
    <d v="2015-07-23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7620400"/>
    <n v="1425325145"/>
    <b v="0"/>
    <n v="9"/>
    <b v="0"/>
    <s v="theater/spaces"/>
    <n v="5.080888888888889E-2"/>
    <n v="1270.2222222222222"/>
    <s v="theater"/>
    <s v="spaces"/>
    <x v="3090"/>
    <d v="2015-07-23T03:00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37620400"/>
    <n v="1468622743"/>
    <b v="0"/>
    <n v="9"/>
    <b v="0"/>
    <s v="theater/spaces"/>
    <n v="0.15920000000000001"/>
    <n v="88.444444444444443"/>
    <s v="theater"/>
    <s v="spaces"/>
    <x v="3091"/>
    <d v="2015-07-23T03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37620400"/>
    <n v="1441723912"/>
    <b v="0"/>
    <n v="21"/>
    <b v="0"/>
    <s v="theater/spaces"/>
    <n v="1.1831900000000001E-2"/>
    <n v="56.342380952380957"/>
    <s v="theater"/>
    <s v="spaces"/>
    <x v="3092"/>
    <d v="2015-07-23T03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37620400"/>
    <n v="1398980941"/>
    <b v="0"/>
    <n v="17"/>
    <b v="0"/>
    <s v="theater/spaces"/>
    <n v="0.22750000000000001"/>
    <n v="53.529411764705884"/>
    <s v="theater"/>
    <s v="spaces"/>
    <x v="3093"/>
    <d v="2015-07-23T03:00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37620400"/>
    <n v="1437591956"/>
    <b v="0"/>
    <n v="1"/>
    <b v="0"/>
    <s v="theater/spaces"/>
    <n v="2.5000000000000001E-4"/>
    <n v="25"/>
    <s v="theater"/>
    <s v="spaces"/>
    <x v="3094"/>
    <d v="2015-07-23T03:00:0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37620400"/>
    <n v="1464827780"/>
    <b v="0"/>
    <n v="1"/>
    <b v="0"/>
    <s v="theater/spaces"/>
    <n v="3.351206434316354E-3"/>
    <n v="50"/>
    <s v="theater"/>
    <s v="spaces"/>
    <x v="3095"/>
    <d v="2015-07-23T03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7620400"/>
    <n v="1429559326"/>
    <b v="0"/>
    <n v="14"/>
    <b v="0"/>
    <s v="theater/spaces"/>
    <n v="3.9750000000000001E-2"/>
    <n v="56.785714285714285"/>
    <s v="theater"/>
    <s v="spaces"/>
    <x v="3096"/>
    <d v="2015-07-23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37620400"/>
    <n v="1474027501"/>
    <b v="0"/>
    <n v="42"/>
    <b v="0"/>
    <s v="theater/spaces"/>
    <n v="0.17150000000000001"/>
    <n v="40.833333333333336"/>
    <s v="theater"/>
    <s v="spaces"/>
    <x v="3097"/>
    <d v="2015-07-23T03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37620400"/>
    <n v="1450724449"/>
    <b v="0"/>
    <n v="27"/>
    <b v="0"/>
    <s v="theater/spaces"/>
    <n v="3.608004104669061E-2"/>
    <n v="65.111111111111114"/>
    <s v="theater"/>
    <s v="spaces"/>
    <x v="3098"/>
    <d v="2015-07-23T03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37620400"/>
    <n v="1452659591"/>
    <b v="0"/>
    <n v="5"/>
    <b v="0"/>
    <s v="theater/spaces"/>
    <n v="0.13900000000000001"/>
    <n v="55.6"/>
    <s v="theater"/>
    <s v="spaces"/>
    <x v="3099"/>
    <d v="2015-07-23T03:0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37620400"/>
    <n v="1411224975"/>
    <b v="0"/>
    <n v="13"/>
    <b v="0"/>
    <s v="theater/spaces"/>
    <n v="0.15225"/>
    <n v="140.53846153846155"/>
    <s v="theater"/>
    <s v="spaces"/>
    <x v="3100"/>
    <d v="2015-07-23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620400"/>
    <n v="1434445937"/>
    <b v="0"/>
    <n v="12"/>
    <b v="0"/>
    <s v="theater/spaces"/>
    <n v="0.12"/>
    <n v="25"/>
    <s v="theater"/>
    <s v="spaces"/>
    <x v="3101"/>
    <d v="2015-07-23T03:00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37620400"/>
    <n v="1467619818"/>
    <b v="0"/>
    <n v="90"/>
    <b v="0"/>
    <s v="theater/spaces"/>
    <n v="0.391125"/>
    <n v="69.533333333333331"/>
    <s v="theater"/>
    <s v="spaces"/>
    <x v="3102"/>
    <d v="2015-07-23T03:00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7620400"/>
    <n v="1428896706"/>
    <b v="0"/>
    <n v="2"/>
    <b v="0"/>
    <s v="theater/spaces"/>
    <n v="2.6829268292682929E-3"/>
    <n v="5.5"/>
    <s v="theater"/>
    <s v="spaces"/>
    <x v="3103"/>
    <d v="2015-07-23T03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37620400"/>
    <n v="1420235311"/>
    <b v="0"/>
    <n v="5"/>
    <b v="0"/>
    <s v="theater/spaces"/>
    <n v="0.29625000000000001"/>
    <n v="237"/>
    <s v="theater"/>
    <s v="spaces"/>
    <x v="3104"/>
    <d v="2015-07-23T0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37620400"/>
    <n v="1408986916"/>
    <b v="0"/>
    <n v="31"/>
    <b v="0"/>
    <s v="theater/spaces"/>
    <n v="0.4236099230111206"/>
    <n v="79.870967741935488"/>
    <s v="theater"/>
    <s v="spaces"/>
    <x v="3105"/>
    <d v="2015-07-2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37620400"/>
    <n v="1440497876"/>
    <b v="0"/>
    <n v="4"/>
    <b v="0"/>
    <s v="theater/spaces"/>
    <n v="4.1000000000000002E-2"/>
    <n v="10.25"/>
    <s v="theater"/>
    <s v="spaces"/>
    <x v="3106"/>
    <d v="2015-07-23T03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7620400"/>
    <n v="1430767951"/>
    <b v="0"/>
    <n v="29"/>
    <b v="0"/>
    <s v="theater/spaces"/>
    <n v="0.197625"/>
    <n v="272.58620689655174"/>
    <s v="theater"/>
    <s v="spaces"/>
    <x v="3107"/>
    <d v="2015-07-23T03:00:00"/>
  </r>
  <r>
    <n v="3108"/>
    <s v="Funding a home for our Children's Theater"/>
    <s v="We need a permanent home for the theater!"/>
    <n v="50000"/>
    <n v="26"/>
    <x v="2"/>
    <s v="US"/>
    <s v="USD"/>
    <n v="1437620400"/>
    <n v="1425053994"/>
    <b v="0"/>
    <n v="2"/>
    <b v="0"/>
    <s v="theater/spaces"/>
    <n v="5.1999999999999995E-4"/>
    <n v="13"/>
    <s v="theater"/>
    <s v="spaces"/>
    <x v="3108"/>
    <d v="2015-07-23T03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37620400"/>
    <n v="1406170810"/>
    <b v="0"/>
    <n v="114"/>
    <b v="0"/>
    <s v="theater/spaces"/>
    <n v="0.25030188679245285"/>
    <n v="58.184210526315788"/>
    <s v="theater"/>
    <s v="spaces"/>
    <x v="3109"/>
    <d v="2015-07-23T03:00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37620400"/>
    <n v="1484009119"/>
    <b v="0"/>
    <n v="1"/>
    <b v="0"/>
    <s v="theater/spaces"/>
    <n v="4.0000000000000002E-4"/>
    <n v="10"/>
    <s v="theater"/>
    <s v="spaces"/>
    <x v="3110"/>
    <d v="2015-07-23T03:00:0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37620400"/>
    <n v="1409753820"/>
    <b v="0"/>
    <n v="76"/>
    <b v="0"/>
    <s v="theater/spaces"/>
    <n v="0.26640000000000003"/>
    <n v="70.10526315789474"/>
    <s v="theater"/>
    <s v="spaces"/>
    <x v="3111"/>
    <d v="2015-07-23T03:00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37620400"/>
    <n v="1472784934"/>
    <b v="0"/>
    <n v="9"/>
    <b v="0"/>
    <s v="theater/spaces"/>
    <n v="4.7363636363636365E-2"/>
    <n v="57.888888888888886"/>
    <s v="theater"/>
    <s v="spaces"/>
    <x v="3112"/>
    <d v="2015-07-23T03:00:0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37620400"/>
    <n v="1426699982"/>
    <b v="0"/>
    <n v="37"/>
    <b v="0"/>
    <s v="theater/spaces"/>
    <n v="4.2435339894712751E-2"/>
    <n v="125.27027027027027"/>
    <s v="theater"/>
    <s v="spaces"/>
    <x v="3113"/>
    <d v="2015-07-23T03:00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37620400"/>
    <n v="1406128250"/>
    <b v="0"/>
    <n v="0"/>
    <b v="0"/>
    <s v="theater/spaces"/>
    <n v="0"/>
    <e v="#DIV/0!"/>
    <s v="theater"/>
    <s v="spaces"/>
    <x v="3114"/>
    <d v="2015-07-23T03:00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37620400"/>
    <n v="1462531427"/>
    <b v="0"/>
    <n v="1"/>
    <b v="0"/>
    <s v="theater/spaces"/>
    <n v="0.03"/>
    <n v="300"/>
    <s v="theater"/>
    <s v="spaces"/>
    <x v="3115"/>
    <d v="2015-07-23T03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37620400"/>
    <n v="1426681325"/>
    <b v="0"/>
    <n v="10"/>
    <b v="0"/>
    <s v="theater/spaces"/>
    <n v="0.57333333333333336"/>
    <n v="43"/>
    <s v="theater"/>
    <s v="spaces"/>
    <x v="3116"/>
    <d v="2015-07-23T03:00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37620400"/>
    <n v="1463648360"/>
    <b v="0"/>
    <n v="1"/>
    <b v="0"/>
    <s v="theater/spaces"/>
    <n v="1E-3"/>
    <n v="1"/>
    <s v="theater"/>
    <s v="spaces"/>
    <x v="3117"/>
    <d v="2015-07-23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37620400"/>
    <n v="1465832123"/>
    <b v="0"/>
    <n v="2"/>
    <b v="0"/>
    <s v="theater/spaces"/>
    <n v="3.0999999999999999E-3"/>
    <n v="775"/>
    <s v="theater"/>
    <s v="spaces"/>
    <x v="3118"/>
    <d v="2015-07-23T03:00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37620400"/>
    <n v="1424826332"/>
    <b v="0"/>
    <n v="1"/>
    <b v="0"/>
    <s v="theater/spaces"/>
    <n v="5.0000000000000001E-4"/>
    <n v="5"/>
    <s v="theater"/>
    <s v="spaces"/>
    <x v="3119"/>
    <d v="2015-07-23T03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37620400"/>
    <n v="1457303796"/>
    <b v="0"/>
    <n v="10"/>
    <b v="0"/>
    <s v="theater/spaces"/>
    <n v="9.8461538461538464E-5"/>
    <n v="12.8"/>
    <s v="theater"/>
    <s v="spaces"/>
    <x v="3120"/>
    <d v="2015-07-23T03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37620400"/>
    <n v="1406564335"/>
    <b v="0"/>
    <n v="1"/>
    <b v="0"/>
    <s v="theater/spaces"/>
    <n v="6.6666666666666671E-3"/>
    <n v="10"/>
    <s v="theater"/>
    <s v="spaces"/>
    <x v="3121"/>
    <d v="2015-07-23T03:00:00"/>
  </r>
  <r>
    <n v="3122"/>
    <s v="be back soon (Canceled)"/>
    <s v="cancelled until further notice"/>
    <n v="199"/>
    <n v="116"/>
    <x v="1"/>
    <s v="US"/>
    <s v="USD"/>
    <n v="1437620400"/>
    <n v="1478298132"/>
    <b v="0"/>
    <n v="2"/>
    <b v="0"/>
    <s v="theater/spaces"/>
    <n v="0.58291457286432158"/>
    <n v="58"/>
    <s v="theater"/>
    <s v="spaces"/>
    <x v="3122"/>
    <d v="2015-07-23T03:00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37620400"/>
    <n v="1465516198"/>
    <b v="0"/>
    <n v="348"/>
    <b v="0"/>
    <s v="theater/spaces"/>
    <n v="0.68153600000000003"/>
    <n v="244.80459770114942"/>
    <s v="theater"/>
    <s v="spaces"/>
    <x v="3123"/>
    <d v="2015-07-23T03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37620400"/>
    <n v="1417718601"/>
    <b v="0"/>
    <n v="4"/>
    <b v="0"/>
    <s v="theater/spaces"/>
    <n v="3.2499999999999997E-5"/>
    <n v="6.5"/>
    <s v="theater"/>
    <s v="spaces"/>
    <x v="3124"/>
    <d v="2015-07-23T03:00:00"/>
  </r>
  <r>
    <n v="3125"/>
    <s v="N/A (Canceled)"/>
    <s v="N/A"/>
    <n v="1500000"/>
    <n v="0"/>
    <x v="1"/>
    <s v="US"/>
    <s v="USD"/>
    <n v="1437620400"/>
    <n v="1449550672"/>
    <b v="0"/>
    <n v="0"/>
    <b v="0"/>
    <s v="theater/spaces"/>
    <n v="0"/>
    <e v="#DIV/0!"/>
    <s v="theater"/>
    <s v="spaces"/>
    <x v="3125"/>
    <d v="2015-07-23T03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37620400"/>
    <n v="1456532762"/>
    <b v="0"/>
    <n v="17"/>
    <b v="0"/>
    <s v="theater/spaces"/>
    <n v="4.1599999999999998E-2"/>
    <n v="61.176470588235297"/>
    <s v="theater"/>
    <s v="spaces"/>
    <x v="3126"/>
    <d v="2015-07-23T03:00:0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37620400"/>
    <n v="1422650029"/>
    <b v="0"/>
    <n v="0"/>
    <b v="0"/>
    <s v="theater/spaces"/>
    <n v="0"/>
    <e v="#DIV/0!"/>
    <s v="theater"/>
    <s v="spaces"/>
    <x v="3127"/>
    <d v="2015-07-23T03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37620400"/>
    <n v="1487101741"/>
    <b v="0"/>
    <n v="117"/>
    <b v="0"/>
    <s v="theater/plays"/>
    <n v="1.0860666666666667"/>
    <n v="139.23931623931625"/>
    <s v="theater"/>
    <s v="plays"/>
    <x v="3128"/>
    <d v="2015-07-23T03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37620400"/>
    <n v="1489090419"/>
    <b v="0"/>
    <n v="1"/>
    <b v="0"/>
    <s v="theater/plays"/>
    <n v="8.0000000000000002E-3"/>
    <n v="10"/>
    <s v="theater"/>
    <s v="plays"/>
    <x v="3129"/>
    <d v="2015-07-23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37620400"/>
    <n v="1489504916"/>
    <b v="0"/>
    <n v="4"/>
    <b v="0"/>
    <s v="theater/plays"/>
    <n v="3.7499999999999999E-2"/>
    <n v="93.75"/>
    <s v="theater"/>
    <s v="plays"/>
    <x v="3130"/>
    <d v="2015-07-23T03:00:00"/>
  </r>
  <r>
    <n v="3131"/>
    <s v="SNAKE EYES"/>
    <s v="A Staged Reading of &quot;Snake Eyes,&quot; a new play by Alex Rafala"/>
    <n v="4100"/>
    <n v="645"/>
    <x v="3"/>
    <s v="US"/>
    <s v="USD"/>
    <n v="1437620400"/>
    <n v="1489067645"/>
    <b v="0"/>
    <n v="12"/>
    <b v="0"/>
    <s v="theater/plays"/>
    <n v="0.15731707317073171"/>
    <n v="53.75"/>
    <s v="theater"/>
    <s v="plays"/>
    <x v="3131"/>
    <d v="2015-07-23T03:00:00"/>
  </r>
  <r>
    <n v="3132"/>
    <s v="A Bite of a Snake Play"/>
    <s v="Smells Like Money, Drips Like Honey, Taste Like Mocha, Better Run AWAY"/>
    <n v="30000"/>
    <n v="10"/>
    <x v="3"/>
    <s v="US"/>
    <s v="USD"/>
    <n v="1437620400"/>
    <n v="1487579060"/>
    <b v="0"/>
    <n v="1"/>
    <b v="0"/>
    <s v="theater/plays"/>
    <n v="3.3333333333333332E-4"/>
    <n v="10"/>
    <s v="theater"/>
    <s v="plays"/>
    <x v="3132"/>
    <d v="2015-07-23T03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37620400"/>
    <n v="1487770434"/>
    <b v="0"/>
    <n v="16"/>
    <b v="0"/>
    <s v="theater/plays"/>
    <n v="1.08"/>
    <n v="33.75"/>
    <s v="theater"/>
    <s v="plays"/>
    <x v="3133"/>
    <d v="2015-07-23T03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37620400"/>
    <n v="1488820619"/>
    <b v="0"/>
    <n v="12"/>
    <b v="0"/>
    <s v="theater/plays"/>
    <n v="0.22500000000000001"/>
    <n v="18.75"/>
    <s v="theater"/>
    <s v="plays"/>
    <x v="3134"/>
    <d v="2015-07-23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37620400"/>
    <n v="1489376321"/>
    <b v="0"/>
    <n v="7"/>
    <b v="0"/>
    <s v="theater/plays"/>
    <n v="0.20849420849420849"/>
    <n v="23.142857142857142"/>
    <s v="theater"/>
    <s v="plays"/>
    <x v="3135"/>
    <d v="2015-07-23T03:00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37620400"/>
    <n v="1487847954"/>
    <b v="0"/>
    <n v="22"/>
    <b v="0"/>
    <s v="theater/plays"/>
    <n v="1.278"/>
    <n v="29.045454545454547"/>
    <s v="theater"/>
    <s v="plays"/>
    <x v="3136"/>
    <d v="2015-07-23T03:00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37620400"/>
    <n v="1489439669"/>
    <b v="0"/>
    <n v="1"/>
    <b v="0"/>
    <s v="theater/plays"/>
    <n v="3.3333333333333333E-2"/>
    <n v="50"/>
    <s v="theater"/>
    <s v="plays"/>
    <x v="3137"/>
    <d v="2015-07-23T03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37620400"/>
    <n v="1489591807"/>
    <b v="0"/>
    <n v="0"/>
    <b v="0"/>
    <s v="theater/plays"/>
    <n v="0"/>
    <e v="#DIV/0!"/>
    <s v="theater"/>
    <s v="plays"/>
    <x v="3138"/>
    <d v="2015-07-23T03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37620400"/>
    <n v="1487485760"/>
    <b v="0"/>
    <n v="6"/>
    <b v="0"/>
    <s v="theater/plays"/>
    <n v="5.3999999999999999E-2"/>
    <n v="450"/>
    <s v="theater"/>
    <s v="plays"/>
    <x v="3139"/>
    <d v="2015-07-23T03:00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37620400"/>
    <n v="1488993303"/>
    <b v="0"/>
    <n v="4"/>
    <b v="0"/>
    <s v="theater/plays"/>
    <n v="9.5999999999999992E-3"/>
    <n v="24"/>
    <s v="theater"/>
    <s v="plays"/>
    <x v="3140"/>
    <d v="2015-07-23T03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37620400"/>
    <n v="1488823488"/>
    <b v="0"/>
    <n v="8"/>
    <b v="0"/>
    <s v="theater/plays"/>
    <n v="0.51600000000000001"/>
    <n v="32.25"/>
    <s v="theater"/>
    <s v="plays"/>
    <x v="3141"/>
    <d v="2015-07-23T0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37620400"/>
    <n v="1487333939"/>
    <b v="0"/>
    <n v="3"/>
    <b v="0"/>
    <s v="theater/plays"/>
    <n v="1.6363636363636365E-2"/>
    <n v="15"/>
    <s v="theater"/>
    <s v="plays"/>
    <x v="3142"/>
    <d v="2015-07-23T03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37620400"/>
    <n v="1489480556"/>
    <b v="0"/>
    <n v="0"/>
    <b v="0"/>
    <s v="theater/plays"/>
    <n v="0"/>
    <e v="#DIV/0!"/>
    <s v="theater"/>
    <s v="plays"/>
    <x v="3143"/>
    <d v="2015-07-23T03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37620400"/>
    <n v="1488459307"/>
    <b v="0"/>
    <n v="30"/>
    <b v="0"/>
    <s v="theater/plays"/>
    <n v="0.754"/>
    <n v="251.33333333333334"/>
    <s v="theater"/>
    <s v="plays"/>
    <x v="3144"/>
    <d v="2015-07-23T0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37620400"/>
    <n v="1485478734"/>
    <b v="0"/>
    <n v="0"/>
    <b v="0"/>
    <s v="theater/plays"/>
    <n v="0"/>
    <e v="#DIV/0!"/>
    <s v="theater"/>
    <s v="plays"/>
    <x v="3145"/>
    <d v="2015-07-23T03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37620400"/>
    <n v="1488471766"/>
    <b v="0"/>
    <n v="12"/>
    <b v="0"/>
    <s v="theater/plays"/>
    <n v="0.105"/>
    <n v="437.5"/>
    <s v="theater"/>
    <s v="plays"/>
    <x v="3146"/>
    <d v="2015-07-23T03:00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37620400"/>
    <n v="1411859755"/>
    <b v="1"/>
    <n v="213"/>
    <b v="1"/>
    <s v="theater/plays"/>
    <n v="1.1752499999999999"/>
    <n v="110.35211267605634"/>
    <s v="theater"/>
    <s v="plays"/>
    <x v="3147"/>
    <d v="2015-07-23T03:00:00"/>
  </r>
  <r>
    <n v="3148"/>
    <s v="The Aurora Project: A Sci-Fi Epic by Bella Poynton"/>
    <s v="Help fund The Aurora Project, an immersive science fiction epic."/>
    <n v="1800"/>
    <n v="2361"/>
    <x v="0"/>
    <s v="US"/>
    <s v="USD"/>
    <n v="1437620400"/>
    <n v="1410278284"/>
    <b v="1"/>
    <n v="57"/>
    <b v="1"/>
    <s v="theater/plays"/>
    <n v="1.3116666666666668"/>
    <n v="41.421052631578945"/>
    <s v="theater"/>
    <s v="plays"/>
    <x v="3148"/>
    <d v="2015-07-23T0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437620400"/>
    <n v="1352766300"/>
    <b v="1"/>
    <n v="25"/>
    <b v="1"/>
    <s v="theater/plays"/>
    <n v="1.04"/>
    <n v="52"/>
    <s v="theater"/>
    <s v="plays"/>
    <x v="3149"/>
    <d v="2015-07-23T03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437620400"/>
    <n v="1288160403"/>
    <b v="1"/>
    <n v="104"/>
    <b v="1"/>
    <s v="theater/plays"/>
    <n v="1.01"/>
    <n v="33.990384615384613"/>
    <s v="theater"/>
    <s v="plays"/>
    <x v="3150"/>
    <d v="2015-07-23T0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37620400"/>
    <n v="1407787774"/>
    <b v="1"/>
    <n v="34"/>
    <b v="1"/>
    <s v="theater/plays"/>
    <n v="1.004"/>
    <n v="103.35294117647059"/>
    <s v="theater"/>
    <s v="plays"/>
    <x v="3151"/>
    <d v="2015-07-23T03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437620400"/>
    <n v="1380833367"/>
    <b v="1"/>
    <n v="67"/>
    <b v="1"/>
    <s v="theater/plays"/>
    <n v="1.0595454545454546"/>
    <n v="34.791044776119406"/>
    <s v="theater"/>
    <s v="plays"/>
    <x v="3152"/>
    <d v="2015-07-23T03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437620400"/>
    <n v="1301542937"/>
    <b v="1"/>
    <n v="241"/>
    <b v="1"/>
    <s v="theater/plays"/>
    <n v="3.3558333333333334"/>
    <n v="41.773858921161825"/>
    <s v="theater"/>
    <s v="plays"/>
    <x v="3153"/>
    <d v="2015-07-23T03:00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437620400"/>
    <n v="1330722058"/>
    <b v="1"/>
    <n v="123"/>
    <b v="1"/>
    <s v="theater/plays"/>
    <n v="1.1292857142857142"/>
    <n v="64.268292682926827"/>
    <s v="theater"/>
    <s v="plays"/>
    <x v="3154"/>
    <d v="2015-07-23T03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437620400"/>
    <n v="1353412725"/>
    <b v="1"/>
    <n v="302"/>
    <b v="1"/>
    <s v="theater/plays"/>
    <n v="1.885046"/>
    <n v="31.209370860927152"/>
    <s v="theater"/>
    <s v="plays"/>
    <x v="3155"/>
    <d v="2015-07-23T03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437620400"/>
    <n v="1335567144"/>
    <b v="1"/>
    <n v="89"/>
    <b v="1"/>
    <s v="theater/plays"/>
    <n v="1.0181818181818181"/>
    <n v="62.921348314606739"/>
    <s v="theater"/>
    <s v="plays"/>
    <x v="3156"/>
    <d v="2015-07-23T03:00:00"/>
  </r>
  <r>
    <n v="3157"/>
    <s v="Summer FourPlay"/>
    <s v="Four Directors.  Four One Acts.  Four Genres.  For You."/>
    <n v="4000"/>
    <n v="4040"/>
    <x v="0"/>
    <s v="US"/>
    <s v="USD"/>
    <n v="1437620400"/>
    <n v="1404932105"/>
    <b v="1"/>
    <n v="41"/>
    <b v="1"/>
    <s v="theater/plays"/>
    <n v="1.01"/>
    <n v="98.536585365853654"/>
    <s v="theater"/>
    <s v="plays"/>
    <x v="3157"/>
    <d v="2015-07-23T03:00:00"/>
  </r>
  <r>
    <n v="3158"/>
    <s v="Nursery Crimes"/>
    <s v="A 40s crime-noir play using nursery rhyme characters."/>
    <n v="5000"/>
    <n v="5700"/>
    <x v="0"/>
    <s v="US"/>
    <s v="USD"/>
    <n v="1437620400"/>
    <n v="1371931752"/>
    <b v="1"/>
    <n v="69"/>
    <b v="1"/>
    <s v="theater/plays"/>
    <n v="1.1399999999999999"/>
    <n v="82.608695652173907"/>
    <s v="theater"/>
    <s v="plays"/>
    <x v="3158"/>
    <d v="2015-07-23T03:00:00"/>
  </r>
  <r>
    <n v="3159"/>
    <s v="Waxwing: A New Play"/>
    <s v="WAXWING is an exciting new world premiere of mythic (perhaps even apocalyptic!) proportions."/>
    <n v="1500"/>
    <n v="2002.22"/>
    <x v="0"/>
    <s v="US"/>
    <s v="USD"/>
    <n v="1437620400"/>
    <n v="1323221761"/>
    <b v="1"/>
    <n v="52"/>
    <b v="1"/>
    <s v="theater/plays"/>
    <n v="1.3348133333333334"/>
    <n v="38.504230769230773"/>
    <s v="theater"/>
    <s v="plays"/>
    <x v="3159"/>
    <d v="2015-07-23T0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37620400"/>
    <n v="1405923687"/>
    <b v="1"/>
    <n v="57"/>
    <b v="1"/>
    <s v="theater/plays"/>
    <n v="1.0153333333333334"/>
    <n v="80.15789473684211"/>
    <s v="theater"/>
    <s v="plays"/>
    <x v="3160"/>
    <d v="2015-07-23T03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37620400"/>
    <n v="1410785522"/>
    <b v="1"/>
    <n v="74"/>
    <b v="1"/>
    <s v="theater/plays"/>
    <n v="1.0509999999999999"/>
    <n v="28.405405405405407"/>
    <s v="theater"/>
    <s v="plays"/>
    <x v="3161"/>
    <d v="2015-07-23T03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37620400"/>
    <n v="1402331262"/>
    <b v="1"/>
    <n v="63"/>
    <b v="1"/>
    <s v="theater/plays"/>
    <n v="1.2715000000000001"/>
    <n v="80.730158730158735"/>
    <s v="theater"/>
    <s v="plays"/>
    <x v="3162"/>
    <d v="2015-07-23T03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37620400"/>
    <n v="1400263525"/>
    <b v="1"/>
    <n v="72"/>
    <b v="1"/>
    <s v="theater/plays"/>
    <n v="1.1115384615384616"/>
    <n v="200.69444444444446"/>
    <s v="theater"/>
    <s v="plays"/>
    <x v="3163"/>
    <d v="2015-07-23T03:00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37620400"/>
    <n v="1399490415"/>
    <b v="1"/>
    <n v="71"/>
    <b v="1"/>
    <s v="theater/plays"/>
    <n v="1.0676000000000001"/>
    <n v="37.591549295774648"/>
    <s v="theater"/>
    <s v="plays"/>
    <x v="3164"/>
    <d v="2015-07-23T03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437620400"/>
    <n v="1302493760"/>
    <b v="1"/>
    <n v="21"/>
    <b v="1"/>
    <s v="theater/plays"/>
    <n v="1.6266666666666667"/>
    <n v="58.095238095238095"/>
    <s v="theater"/>
    <s v="plays"/>
    <x v="3165"/>
    <d v="2015-07-23T03:00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37620400"/>
    <n v="1414514153"/>
    <b v="1"/>
    <n v="930"/>
    <b v="1"/>
    <s v="theater/plays"/>
    <n v="1.6022808571428573"/>
    <n v="60.300892473118282"/>
    <s v="theater"/>
    <s v="plays"/>
    <x v="3166"/>
    <d v="2015-07-23T03:00:00"/>
  </r>
  <r>
    <n v="3167"/>
    <s v="Destiny is Judd Nelson: a new play at FringeNYC"/>
    <s v="What is destiny? Explore it with us this August at FringeNYC."/>
    <n v="3000"/>
    <n v="3485"/>
    <x v="0"/>
    <s v="US"/>
    <s v="USD"/>
    <n v="1437620400"/>
    <n v="1405743181"/>
    <b v="1"/>
    <n v="55"/>
    <b v="1"/>
    <s v="theater/plays"/>
    <n v="1.1616666666666666"/>
    <n v="63.363636363636367"/>
    <s v="theater"/>
    <s v="plays"/>
    <x v="3167"/>
    <d v="2015-07-23T03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37620400"/>
    <n v="1399948353"/>
    <b v="1"/>
    <n v="61"/>
    <b v="1"/>
    <s v="theater/plays"/>
    <n v="1.242"/>
    <n v="50.901639344262293"/>
    <s v="theater"/>
    <s v="plays"/>
    <x v="3168"/>
    <d v="2015-07-23T03:00:00"/>
  </r>
  <r>
    <n v="3169"/>
    <s v="The Window"/>
    <s v="We're bringing The Window to the Cherry Lane Theater in January 2014."/>
    <n v="8000"/>
    <n v="8241"/>
    <x v="0"/>
    <s v="US"/>
    <s v="USD"/>
    <n v="1437620400"/>
    <n v="1384364561"/>
    <b v="1"/>
    <n v="82"/>
    <b v="1"/>
    <s v="theater/plays"/>
    <n v="1.030125"/>
    <n v="100.5"/>
    <s v="theater"/>
    <s v="plays"/>
    <x v="3169"/>
    <d v="2015-07-23T03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37620400"/>
    <n v="1401414944"/>
    <b v="1"/>
    <n v="71"/>
    <b v="1"/>
    <s v="theater/plays"/>
    <n v="1.1225000000000001"/>
    <n v="31.619718309859156"/>
    <s v="theater"/>
    <s v="plays"/>
    <x v="3170"/>
    <d v="2015-07-23T0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37620400"/>
    <n v="1459953358"/>
    <b v="1"/>
    <n v="117"/>
    <b v="1"/>
    <s v="theater/plays"/>
    <n v="1.0881428571428571"/>
    <n v="65.102564102564102"/>
    <s v="theater"/>
    <s v="plays"/>
    <x v="3171"/>
    <d v="2015-07-23T03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437620400"/>
    <n v="1326648668"/>
    <b v="1"/>
    <n v="29"/>
    <b v="1"/>
    <s v="theater/plays"/>
    <n v="1.1499999999999999"/>
    <n v="79.310344827586206"/>
    <s v="theater"/>
    <s v="plays"/>
    <x v="3172"/>
    <d v="2015-07-23T03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37620400"/>
    <n v="1409173492"/>
    <b v="1"/>
    <n v="74"/>
    <b v="1"/>
    <s v="theater/plays"/>
    <n v="1.03"/>
    <n v="139.18918918918919"/>
    <s v="theater"/>
    <s v="plays"/>
    <x v="3173"/>
    <d v="2015-07-23T03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37620400"/>
    <n v="1407789908"/>
    <b v="1"/>
    <n v="23"/>
    <b v="1"/>
    <s v="theater/plays"/>
    <n v="1.0113333333333334"/>
    <n v="131.91304347826087"/>
    <s v="theater"/>
    <s v="plays"/>
    <x v="3174"/>
    <d v="2015-07-23T03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437620400"/>
    <n v="1292793427"/>
    <b v="1"/>
    <n v="60"/>
    <b v="1"/>
    <s v="theater/plays"/>
    <n v="1.0955999999999999"/>
    <n v="91.3"/>
    <s v="theater"/>
    <s v="plays"/>
    <x v="3175"/>
    <d v="2015-07-23T03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437620400"/>
    <n v="1374531631"/>
    <b v="1"/>
    <n v="55"/>
    <b v="1"/>
    <s v="theater/plays"/>
    <n v="1.148421052631579"/>
    <n v="39.672727272727272"/>
    <s v="theater"/>
    <s v="plays"/>
    <x v="3176"/>
    <d v="2015-07-23T03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37620400"/>
    <n v="1400774409"/>
    <b v="1"/>
    <n v="51"/>
    <b v="1"/>
    <s v="theater/plays"/>
    <n v="1.1739999999999999"/>
    <n v="57.549019607843135"/>
    <s v="theater"/>
    <s v="plays"/>
    <x v="3177"/>
    <d v="2015-07-23T03:0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37620400"/>
    <n v="1402929075"/>
    <b v="1"/>
    <n v="78"/>
    <b v="1"/>
    <s v="theater/plays"/>
    <n v="1.7173333333333334"/>
    <n v="33.025641025641029"/>
    <s v="theater"/>
    <s v="plays"/>
    <x v="3178"/>
    <d v="2015-07-23T03:00:00"/>
  </r>
  <r>
    <n v="3179"/>
    <s v="I Do Wonder"/>
    <s v="A Sci-fi play in several vignettes that will narrate an alternate history in the mid-20th century."/>
    <n v="4200"/>
    <n v="4794.82"/>
    <x v="0"/>
    <s v="US"/>
    <s v="USD"/>
    <n v="1437620400"/>
    <n v="1365699071"/>
    <b v="1"/>
    <n v="62"/>
    <b v="1"/>
    <s v="theater/plays"/>
    <n v="1.1416238095238094"/>
    <n v="77.335806451612896"/>
    <s v="theater"/>
    <s v="plays"/>
    <x v="3179"/>
    <d v="2015-07-23T03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37620400"/>
    <n v="1400666049"/>
    <b v="1"/>
    <n v="45"/>
    <b v="1"/>
    <s v="theater/plays"/>
    <n v="1.1975"/>
    <n v="31.933333333333334"/>
    <s v="theater"/>
    <s v="plays"/>
    <x v="3180"/>
    <d v="2015-07-23T03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37620400"/>
    <n v="1400570787"/>
    <b v="1"/>
    <n v="15"/>
    <b v="1"/>
    <s v="theater/plays"/>
    <n v="1.0900000000000001"/>
    <n v="36.333333333333336"/>
    <s v="theater"/>
    <s v="plays"/>
    <x v="3181"/>
    <d v="2015-07-23T03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437620400"/>
    <n v="1323211621"/>
    <b v="1"/>
    <n v="151"/>
    <b v="1"/>
    <s v="theater/plays"/>
    <n v="1.0088571428571429"/>
    <n v="46.768211920529801"/>
    <s v="theater"/>
    <s v="plays"/>
    <x v="3182"/>
    <d v="2015-07-23T03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437620400"/>
    <n v="1375729469"/>
    <b v="1"/>
    <n v="68"/>
    <b v="1"/>
    <s v="theater/plays"/>
    <n v="1.0900000000000001"/>
    <n v="40.073529411764703"/>
    <s v="theater"/>
    <s v="plays"/>
    <x v="3183"/>
    <d v="2015-07-23T03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37620400"/>
    <n v="1401666631"/>
    <b v="1"/>
    <n v="46"/>
    <b v="1"/>
    <s v="theater/plays"/>
    <n v="1.0720930232558139"/>
    <n v="100.21739130434783"/>
    <s v="theater"/>
    <s v="plays"/>
    <x v="3184"/>
    <d v="2015-07-23T03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37620400"/>
    <n v="1404948441"/>
    <b v="1"/>
    <n v="24"/>
    <b v="1"/>
    <s v="theater/plays"/>
    <n v="1"/>
    <n v="41.666666666666664"/>
    <s v="theater"/>
    <s v="plays"/>
    <x v="3185"/>
    <d v="2015-07-23T03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37620400"/>
    <n v="1408313438"/>
    <b v="1"/>
    <n v="70"/>
    <b v="1"/>
    <s v="theater/plays"/>
    <n v="1.0218750000000001"/>
    <n v="46.714285714285715"/>
    <s v="theater"/>
    <s v="plays"/>
    <x v="3186"/>
    <d v="2015-07-23T0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37620400"/>
    <n v="1405439973"/>
    <b v="1"/>
    <n v="244"/>
    <b v="1"/>
    <s v="theater/plays"/>
    <n v="1.1629333333333334"/>
    <n v="71.491803278688522"/>
    <s v="theater"/>
    <s v="plays"/>
    <x v="3187"/>
    <d v="2015-07-23T03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7620400"/>
    <n v="1432115902"/>
    <b v="0"/>
    <n v="9"/>
    <b v="0"/>
    <s v="theater/musical"/>
    <n v="0.65"/>
    <n v="14.444444444444445"/>
    <s v="theater"/>
    <s v="musical"/>
    <x v="3188"/>
    <d v="2015-07-23T03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7620400"/>
    <n v="1429863532"/>
    <b v="0"/>
    <n v="19"/>
    <b v="0"/>
    <s v="theater/musical"/>
    <n v="0.12327272727272727"/>
    <n v="356.84210526315792"/>
    <s v="theater"/>
    <s v="musical"/>
    <x v="3189"/>
    <d v="2015-07-23T03:00:0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37620400"/>
    <n v="1478662675"/>
    <b v="0"/>
    <n v="0"/>
    <b v="0"/>
    <s v="theater/musical"/>
    <n v="0"/>
    <e v="#DIV/0!"/>
    <s v="theater"/>
    <s v="musical"/>
    <x v="3190"/>
    <d v="2015-07-23T03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37620400"/>
    <n v="1466186869"/>
    <b v="0"/>
    <n v="4"/>
    <b v="0"/>
    <s v="theater/musical"/>
    <n v="4.0266666666666666E-2"/>
    <n v="37.75"/>
    <s v="theater"/>
    <s v="musical"/>
    <x v="3191"/>
    <d v="2015-07-23T03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37620400"/>
    <n v="1421274859"/>
    <b v="0"/>
    <n v="8"/>
    <b v="0"/>
    <s v="theater/musical"/>
    <n v="1.0200000000000001E-2"/>
    <n v="12.75"/>
    <s v="theater"/>
    <s v="musical"/>
    <x v="3192"/>
    <d v="2015-07-23T03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37620400"/>
    <n v="1420586056"/>
    <b v="0"/>
    <n v="24"/>
    <b v="0"/>
    <s v="theater/musical"/>
    <n v="0.1174"/>
    <n v="24.458333333333332"/>
    <s v="theater"/>
    <s v="musical"/>
    <x v="3193"/>
    <d v="2015-07-23T03:00: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620400"/>
    <n v="1435368598"/>
    <b v="0"/>
    <n v="0"/>
    <b v="0"/>
    <s v="theater/musical"/>
    <n v="0"/>
    <e v="#DIV/0!"/>
    <s v="theater"/>
    <s v="musical"/>
    <x v="3194"/>
    <d v="2015-07-23T03:00:0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37620400"/>
    <n v="1421158542"/>
    <b v="0"/>
    <n v="39"/>
    <b v="0"/>
    <s v="theater/musical"/>
    <n v="0.59142857142857141"/>
    <n v="53.07692307692308"/>
    <s v="theater"/>
    <s v="musical"/>
    <x v="3195"/>
    <d v="2015-07-23T03:00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7620400"/>
    <n v="1433254875"/>
    <b v="0"/>
    <n v="6"/>
    <b v="0"/>
    <s v="theater/musical"/>
    <n v="5.9999999999999995E-4"/>
    <n v="300"/>
    <s v="theater"/>
    <s v="musical"/>
    <x v="3196"/>
    <d v="2015-07-23T03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37620400"/>
    <n v="1420458618"/>
    <b v="0"/>
    <n v="4"/>
    <b v="0"/>
    <s v="theater/musical"/>
    <n v="0.1145"/>
    <n v="286.25"/>
    <s v="theater"/>
    <s v="musical"/>
    <x v="3197"/>
    <d v="2015-07-23T03:00:0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37620400"/>
    <n v="1420798277"/>
    <b v="0"/>
    <n v="3"/>
    <b v="0"/>
    <s v="theater/musical"/>
    <n v="3.6666666666666666E-3"/>
    <n v="36.666666666666664"/>
    <s v="theater"/>
    <s v="musical"/>
    <x v="3198"/>
    <d v="2015-07-23T03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37620400"/>
    <n v="1407435418"/>
    <b v="0"/>
    <n v="53"/>
    <b v="0"/>
    <s v="theater/musical"/>
    <n v="0.52159999999999995"/>
    <n v="49.20754716981132"/>
    <s v="theater"/>
    <s v="musical"/>
    <x v="3199"/>
    <d v="2015-07-23T0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37620400"/>
    <n v="1459410101"/>
    <b v="0"/>
    <n v="1"/>
    <b v="0"/>
    <s v="theater/musical"/>
    <n v="2.0000000000000002E-5"/>
    <n v="1"/>
    <s v="theater"/>
    <s v="musical"/>
    <x v="3200"/>
    <d v="2015-07-23T03:00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37620400"/>
    <n v="1407695077"/>
    <b v="0"/>
    <n v="2"/>
    <b v="0"/>
    <s v="theater/musical"/>
    <n v="1.2500000000000001E-2"/>
    <n v="12.5"/>
    <s v="theater"/>
    <s v="musical"/>
    <x v="3201"/>
    <d v="2015-07-23T03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37620400"/>
    <n v="1445027346"/>
    <b v="0"/>
    <n v="25"/>
    <b v="0"/>
    <s v="theater/musical"/>
    <n v="0.54520000000000002"/>
    <n v="109.04"/>
    <s v="theater"/>
    <s v="musical"/>
    <x v="3202"/>
    <d v="2015-07-23T03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37620400"/>
    <n v="1440632622"/>
    <b v="0"/>
    <n v="6"/>
    <b v="0"/>
    <s v="theater/musical"/>
    <n v="0.25"/>
    <n v="41.666666666666664"/>
    <s v="theater"/>
    <s v="musical"/>
    <x v="3203"/>
    <d v="2015-07-23T03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620400"/>
    <n v="1434558479"/>
    <b v="0"/>
    <n v="0"/>
    <b v="0"/>
    <s v="theater/musical"/>
    <n v="0"/>
    <e v="#DIV/0!"/>
    <s v="theater"/>
    <s v="musical"/>
    <x v="3204"/>
    <d v="2015-07-23T03:00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7620400"/>
    <n v="1427878772"/>
    <b v="0"/>
    <n v="12"/>
    <b v="0"/>
    <s v="theater/musical"/>
    <n v="3.4125000000000003E-2"/>
    <n v="22.75"/>
    <s v="theater"/>
    <s v="musical"/>
    <x v="3205"/>
    <d v="2015-07-23T03:00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37620400"/>
    <n v="1440052651"/>
    <b v="0"/>
    <n v="0"/>
    <b v="0"/>
    <s v="theater/musical"/>
    <n v="0"/>
    <e v="#DIV/0!"/>
    <s v="theater"/>
    <s v="musical"/>
    <x v="3206"/>
    <d v="2015-07-23T03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37620400"/>
    <n v="1424587207"/>
    <b v="0"/>
    <n v="36"/>
    <b v="0"/>
    <s v="theater/musical"/>
    <n v="0.46363636363636362"/>
    <n v="70.833333333333329"/>
    <s v="theater"/>
    <s v="musical"/>
    <x v="3207"/>
    <d v="2015-07-23T0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37620400"/>
    <n v="1404743477"/>
    <b v="1"/>
    <n v="82"/>
    <b v="1"/>
    <s v="theater/plays"/>
    <n v="1.0349999999999999"/>
    <n v="63.109756097560975"/>
    <s v="theater"/>
    <s v="plays"/>
    <x v="3208"/>
    <d v="2015-07-23T03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37620400"/>
    <n v="1400512658"/>
    <b v="1"/>
    <n v="226"/>
    <b v="1"/>
    <s v="theater/plays"/>
    <n v="1.1932315789473684"/>
    <n v="50.157964601769912"/>
    <s v="theater"/>
    <s v="plays"/>
    <x v="3209"/>
    <d v="2015-07-23T0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437620400"/>
    <n v="1334442519"/>
    <b v="1"/>
    <n v="60"/>
    <b v="1"/>
    <s v="theater/plays"/>
    <n v="1.2576666666666667"/>
    <n v="62.883333333333333"/>
    <s v="theater"/>
    <s v="plays"/>
    <x v="3210"/>
    <d v="2015-07-23T03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37620400"/>
    <n v="1405346680"/>
    <b v="1"/>
    <n v="322"/>
    <b v="1"/>
    <s v="theater/plays"/>
    <n v="1.1974347826086957"/>
    <n v="85.531055900621112"/>
    <s v="theater"/>
    <s v="plays"/>
    <x v="3211"/>
    <d v="2015-07-23T03:00:00"/>
  </r>
  <r>
    <n v="3212"/>
    <s v="Campo Maldito"/>
    <s v="Help us bring our production of Campo Maldito to New York AND San Francisco!"/>
    <n v="4000"/>
    <n v="5050"/>
    <x v="0"/>
    <s v="US"/>
    <s v="USD"/>
    <n v="1437620400"/>
    <n v="1404932751"/>
    <b v="1"/>
    <n v="94"/>
    <b v="1"/>
    <s v="theater/plays"/>
    <n v="1.2625"/>
    <n v="53.723404255319146"/>
    <s v="theater"/>
    <s v="plays"/>
    <x v="3212"/>
    <d v="2015-07-23T03:00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620400"/>
    <n v="1434478759"/>
    <b v="1"/>
    <n v="47"/>
    <b v="1"/>
    <s v="theater/plays"/>
    <n v="1.0011666666666668"/>
    <n v="127.80851063829788"/>
    <s v="theater"/>
    <s v="plays"/>
    <x v="3213"/>
    <d v="2015-07-23T03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37620400"/>
    <n v="1448823673"/>
    <b v="1"/>
    <n v="115"/>
    <b v="1"/>
    <s v="theater/plays"/>
    <n v="1.0213333333333334"/>
    <n v="106.57391304347826"/>
    <s v="theater"/>
    <s v="plays"/>
    <x v="3214"/>
    <d v="2015-07-23T03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37620400"/>
    <n v="1438617471"/>
    <b v="1"/>
    <n v="134"/>
    <b v="1"/>
    <s v="theater/plays"/>
    <n v="1.0035142857142858"/>
    <n v="262.11194029850748"/>
    <s v="theater"/>
    <s v="plays"/>
    <x v="3215"/>
    <d v="2015-07-23T03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7620400"/>
    <n v="1433934371"/>
    <b v="1"/>
    <n v="35"/>
    <b v="1"/>
    <s v="theater/plays"/>
    <n v="1.0004999999999999"/>
    <n v="57.171428571428571"/>
    <s v="theater"/>
    <s v="plays"/>
    <x v="3216"/>
    <d v="2015-07-23T0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37620400"/>
    <n v="1475672784"/>
    <b v="1"/>
    <n v="104"/>
    <b v="1"/>
    <s v="theater/plays"/>
    <n v="1.1602222222222223"/>
    <n v="50.20192307692308"/>
    <s v="theater"/>
    <s v="plays"/>
    <x v="3217"/>
    <d v="2015-07-23T03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37620400"/>
    <n v="1417132986"/>
    <b v="1"/>
    <n v="184"/>
    <b v="1"/>
    <s v="theater/plays"/>
    <n v="1.0209999999999999"/>
    <n v="66.586956521739125"/>
    <s v="theater"/>
    <s v="plays"/>
    <x v="3218"/>
    <d v="2015-07-23T03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37620400"/>
    <n v="1424043347"/>
    <b v="1"/>
    <n v="119"/>
    <b v="1"/>
    <s v="theater/plays"/>
    <n v="1.0011000000000001"/>
    <n v="168.25210084033614"/>
    <s v="theater"/>
    <s v="plays"/>
    <x v="3219"/>
    <d v="2015-07-23T03:00:00"/>
  </r>
  <r>
    <n v="3220"/>
    <s v="Burners"/>
    <s v="A sci-fi thriller for the stage opening March 10 in Los Angeles."/>
    <n v="15000"/>
    <n v="15126"/>
    <x v="0"/>
    <s v="US"/>
    <s v="USD"/>
    <n v="1437620400"/>
    <n v="1486411204"/>
    <b v="1"/>
    <n v="59"/>
    <b v="1"/>
    <s v="theater/plays"/>
    <n v="1.0084"/>
    <n v="256.37288135593218"/>
    <s v="theater"/>
    <s v="plays"/>
    <x v="3220"/>
    <d v="2015-07-23T0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7620400"/>
    <n v="1433090603"/>
    <b v="1"/>
    <n v="113"/>
    <b v="1"/>
    <s v="theater/plays"/>
    <n v="1.0342499999999999"/>
    <n v="36.610619469026545"/>
    <s v="theater"/>
    <s v="plays"/>
    <x v="3221"/>
    <d v="2015-07-23T03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37620400"/>
    <n v="1443016697"/>
    <b v="1"/>
    <n v="84"/>
    <b v="1"/>
    <s v="theater/plays"/>
    <n v="1.248"/>
    <n v="37.142857142857146"/>
    <s v="theater"/>
    <s v="plays"/>
    <x v="3222"/>
    <d v="2015-07-23T03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37620400"/>
    <n v="1437508976"/>
    <b v="1"/>
    <n v="74"/>
    <b v="1"/>
    <s v="theater/plays"/>
    <n v="1.0951612903225807"/>
    <n v="45.878378378378379"/>
    <s v="theater"/>
    <s v="plays"/>
    <x v="3223"/>
    <d v="2015-07-23T03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37620400"/>
    <n v="1479932713"/>
    <b v="1"/>
    <n v="216"/>
    <b v="1"/>
    <s v="theater/plays"/>
    <n v="1.0203333333333333"/>
    <n v="141.71296296296296"/>
    <s v="theater"/>
    <s v="plays"/>
    <x v="3224"/>
    <d v="2015-07-23T0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37620400"/>
    <n v="1463145938"/>
    <b v="1"/>
    <n v="39"/>
    <b v="1"/>
    <s v="theater/plays"/>
    <n v="1.0235000000000001"/>
    <n v="52.487179487179489"/>
    <s v="theater"/>
    <s v="plays"/>
    <x v="3225"/>
    <d v="2015-07-23T0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37620400"/>
    <n v="1443621612"/>
    <b v="1"/>
    <n v="21"/>
    <b v="1"/>
    <s v="theater/plays"/>
    <n v="1.0416666666666667"/>
    <n v="59.523809523809526"/>
    <s v="theater"/>
    <s v="plays"/>
    <x v="3226"/>
    <d v="2015-07-23T03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37620400"/>
    <n v="1482095436"/>
    <b v="0"/>
    <n v="30"/>
    <b v="1"/>
    <s v="theater/plays"/>
    <n v="1.25"/>
    <n v="50"/>
    <s v="theater"/>
    <s v="plays"/>
    <x v="3227"/>
    <d v="2015-07-23T03:00:00"/>
  </r>
  <r>
    <n v="3228"/>
    <s v="Hear Me Roar: A Season of Powerful Women"/>
    <s v="A Season of Powerful Women. A Season of Defiance."/>
    <n v="7000"/>
    <n v="7164"/>
    <x v="0"/>
    <s v="US"/>
    <s v="USD"/>
    <n v="1437620400"/>
    <n v="1447606884"/>
    <b v="1"/>
    <n v="37"/>
    <b v="1"/>
    <s v="theater/plays"/>
    <n v="1.0234285714285714"/>
    <n v="193.62162162162161"/>
    <s v="theater"/>
    <s v="plays"/>
    <x v="3228"/>
    <d v="2015-07-23T03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37620400"/>
    <n v="1413874798"/>
    <b v="1"/>
    <n v="202"/>
    <b v="1"/>
    <s v="theater/plays"/>
    <n v="1.0786500000000001"/>
    <n v="106.79702970297029"/>
    <s v="theater"/>
    <s v="plays"/>
    <x v="3229"/>
    <d v="2015-07-23T03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37620400"/>
    <n v="1410840126"/>
    <b v="1"/>
    <n v="37"/>
    <b v="1"/>
    <s v="theater/plays"/>
    <n v="1.0988461538461538"/>
    <n v="77.21621621621621"/>
    <s v="theater"/>
    <s v="plays"/>
    <x v="3230"/>
    <d v="2015-07-23T03:00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37620400"/>
    <n v="1458254347"/>
    <b v="0"/>
    <n v="28"/>
    <b v="1"/>
    <s v="theater/plays"/>
    <n v="1.61"/>
    <n v="57.5"/>
    <s v="theater"/>
    <s v="plays"/>
    <x v="3231"/>
    <d v="2015-07-23T03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37620400"/>
    <n v="1459711917"/>
    <b v="1"/>
    <n v="26"/>
    <b v="1"/>
    <s v="theater/plays"/>
    <n v="1.3120000000000001"/>
    <n v="50.46153846153846"/>
    <s v="theater"/>
    <s v="plays"/>
    <x v="3232"/>
    <d v="2015-07-23T0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37620400"/>
    <n v="1485890355"/>
    <b v="0"/>
    <n v="61"/>
    <b v="1"/>
    <s v="theater/plays"/>
    <n v="1.1879999999999999"/>
    <n v="97.377049180327873"/>
    <s v="theater"/>
    <s v="plays"/>
    <x v="3233"/>
    <d v="2015-07-23T03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37620400"/>
    <n v="1483124208"/>
    <b v="0"/>
    <n v="115"/>
    <b v="1"/>
    <s v="theater/plays"/>
    <n v="1.0039275000000001"/>
    <n v="34.91921739130435"/>
    <s v="theater"/>
    <s v="plays"/>
    <x v="3234"/>
    <d v="2015-07-23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37620400"/>
    <n v="1464769251"/>
    <b v="1"/>
    <n v="181"/>
    <b v="1"/>
    <s v="theater/plays"/>
    <n v="1.0320666666666667"/>
    <n v="85.530386740331494"/>
    <s v="theater"/>
    <s v="plays"/>
    <x v="3235"/>
    <d v="2015-07-23T03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37620400"/>
    <n v="1480370433"/>
    <b v="0"/>
    <n v="110"/>
    <b v="1"/>
    <s v="theater/plays"/>
    <n v="1.006"/>
    <n v="182.90909090909091"/>
    <s v="theater"/>
    <s v="plays"/>
    <x v="3236"/>
    <d v="2015-07-23T03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37620400"/>
    <n v="1441452184"/>
    <b v="1"/>
    <n v="269"/>
    <b v="1"/>
    <s v="theater/plays"/>
    <n v="1.0078754285714286"/>
    <n v="131.13620817843866"/>
    <s v="theater"/>
    <s v="plays"/>
    <x v="3237"/>
    <d v="2015-07-23T0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7620400"/>
    <n v="1433160898"/>
    <b v="1"/>
    <n v="79"/>
    <b v="1"/>
    <s v="theater/plays"/>
    <n v="1.1232142857142857"/>
    <n v="39.810126582278478"/>
    <s v="theater"/>
    <s v="plays"/>
    <x v="3238"/>
    <d v="2015-07-23T03:00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37620400"/>
    <n v="1443665293"/>
    <b v="1"/>
    <n v="104"/>
    <b v="1"/>
    <s v="theater/plays"/>
    <n v="1.0591914022517912"/>
    <n v="59.701730769230764"/>
    <s v="theater"/>
    <s v="plays"/>
    <x v="3239"/>
    <d v="2015-07-23T03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37620400"/>
    <n v="1484843948"/>
    <b v="0"/>
    <n v="34"/>
    <b v="1"/>
    <s v="theater/plays"/>
    <n v="1.0056666666666667"/>
    <n v="88.735294117647058"/>
    <s v="theater"/>
    <s v="plays"/>
    <x v="3240"/>
    <d v="2015-07-23T0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37620400"/>
    <n v="1410421670"/>
    <b v="1"/>
    <n v="167"/>
    <b v="1"/>
    <s v="theater/plays"/>
    <n v="1.1530588235294117"/>
    <n v="58.688622754491021"/>
    <s v="theater"/>
    <s v="plays"/>
    <x v="3241"/>
    <d v="2015-07-23T03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37620400"/>
    <n v="1408558092"/>
    <b v="1"/>
    <n v="183"/>
    <b v="1"/>
    <s v="theater/plays"/>
    <n v="1.273042"/>
    <n v="69.56513661202186"/>
    <s v="theater"/>
    <s v="plays"/>
    <x v="3242"/>
    <d v="2015-07-23T03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37620400"/>
    <n v="1442283562"/>
    <b v="1"/>
    <n v="71"/>
    <b v="1"/>
    <s v="theater/plays"/>
    <n v="1.028375"/>
    <n v="115.87323943661971"/>
    <s v="theater"/>
    <s v="plays"/>
    <x v="3243"/>
    <d v="2015-07-23T03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37620400"/>
    <n v="1478018382"/>
    <b v="0"/>
    <n v="69"/>
    <b v="1"/>
    <s v="theater/plays"/>
    <n v="1.0293749999999999"/>
    <n v="23.869565217391305"/>
    <s v="theater"/>
    <s v="plays"/>
    <x v="3244"/>
    <d v="2015-07-23T03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7620400"/>
    <n v="1431354258"/>
    <b v="0"/>
    <n v="270"/>
    <b v="1"/>
    <s v="theater/plays"/>
    <n v="1.043047619047619"/>
    <n v="81.125925925925927"/>
    <s v="theater"/>
    <s v="plays"/>
    <x v="3245"/>
    <d v="2015-07-23T03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37620400"/>
    <n v="1439551200"/>
    <b v="1"/>
    <n v="193"/>
    <b v="1"/>
    <s v="theater/plays"/>
    <n v="1.1122000000000001"/>
    <n v="57.626943005181346"/>
    <s v="theater"/>
    <s v="plays"/>
    <x v="3246"/>
    <d v="2015-07-23T03:0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7620400"/>
    <n v="1434104712"/>
    <b v="1"/>
    <n v="57"/>
    <b v="1"/>
    <s v="theater/plays"/>
    <n v="1.0586"/>
    <n v="46.429824561403507"/>
    <s v="theater"/>
    <s v="plays"/>
    <x v="3247"/>
    <d v="2015-07-23T03:00:00"/>
  </r>
  <r>
    <n v="3248"/>
    <s v="Honest Accomplice Theatre 2015-16 Season"/>
    <s v="Honest Accomplice Theatre produces theatre for social change."/>
    <n v="12000"/>
    <n v="12095"/>
    <x v="0"/>
    <s v="US"/>
    <s v="USD"/>
    <n v="1437620400"/>
    <n v="1425590357"/>
    <b v="1"/>
    <n v="200"/>
    <b v="1"/>
    <s v="theater/plays"/>
    <n v="1.0079166666666666"/>
    <n v="60.475000000000001"/>
    <s v="theater"/>
    <s v="plays"/>
    <x v="3248"/>
    <d v="2015-07-23T03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7620400"/>
    <n v="1432230914"/>
    <b v="1"/>
    <n v="88"/>
    <b v="1"/>
    <s v="theater/plays"/>
    <n v="1.0492727272727274"/>
    <n v="65.579545454545453"/>
    <s v="theater"/>
    <s v="plays"/>
    <x v="3249"/>
    <d v="2015-07-23T0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37620400"/>
    <n v="1412617724"/>
    <b v="1"/>
    <n v="213"/>
    <b v="1"/>
    <s v="theater/plays"/>
    <n v="1.01552"/>
    <n v="119.1924882629108"/>
    <s v="theater"/>
    <s v="plays"/>
    <x v="3250"/>
    <d v="2015-07-23T03:00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7620400"/>
    <n v="1432315966"/>
    <b v="1"/>
    <n v="20"/>
    <b v="1"/>
    <s v="theater/plays"/>
    <n v="1.1073333333333333"/>
    <n v="83.05"/>
    <s v="theater"/>
    <s v="plays"/>
    <x v="3251"/>
    <d v="2015-07-23T03:00:00"/>
  </r>
  <r>
    <n v="3252"/>
    <s v="Modern Love"/>
    <s v="How do we navigate the boundaries between friendship, sexual intimacy and obsessive desire?"/>
    <n v="2250"/>
    <n v="2876"/>
    <x v="0"/>
    <s v="GB"/>
    <s v="GBP"/>
    <n v="1437620400"/>
    <n v="1470655240"/>
    <b v="1"/>
    <n v="50"/>
    <b v="1"/>
    <s v="theater/plays"/>
    <n v="1.2782222222222221"/>
    <n v="57.52"/>
    <s v="theater"/>
    <s v="plays"/>
    <x v="3252"/>
    <d v="2015-07-23T03:00:00"/>
  </r>
  <r>
    <n v="3253"/>
    <s v="EMPATHITRAX, a new play by Ana Nogueira"/>
    <s v="Can you ever truly feel what someone else is feeling?_x000a_Do you want to?"/>
    <n v="20000"/>
    <n v="20365"/>
    <x v="0"/>
    <s v="US"/>
    <s v="USD"/>
    <n v="1437620400"/>
    <n v="1471701028"/>
    <b v="1"/>
    <n v="115"/>
    <b v="1"/>
    <s v="theater/plays"/>
    <n v="1.0182500000000001"/>
    <n v="177.08695652173913"/>
    <s v="theater"/>
    <s v="plays"/>
    <x v="3253"/>
    <d v="2015-07-23T03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37620400"/>
    <n v="1424743409"/>
    <b v="1"/>
    <n v="186"/>
    <b v="1"/>
    <s v="theater/plays"/>
    <n v="1.012576923076923"/>
    <n v="70.771505376344081"/>
    <s v="theater"/>
    <s v="plays"/>
    <x v="3254"/>
    <d v="2015-07-23T03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37620400"/>
    <n v="1410114375"/>
    <b v="1"/>
    <n v="18"/>
    <b v="1"/>
    <s v="theater/plays"/>
    <n v="1.75"/>
    <n v="29.166666666666668"/>
    <s v="theater"/>
    <s v="plays"/>
    <x v="3255"/>
    <d v="2015-07-23T03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7620400"/>
    <n v="1432129577"/>
    <b v="1"/>
    <n v="176"/>
    <b v="1"/>
    <s v="theater/plays"/>
    <n v="1.2806"/>
    <n v="72.76136363636364"/>
    <s v="theater"/>
    <s v="plays"/>
    <x v="3256"/>
    <d v="2015-07-23T03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37620400"/>
    <n v="1485177952"/>
    <b v="0"/>
    <n v="41"/>
    <b v="1"/>
    <s v="theater/plays"/>
    <n v="1.0629949999999999"/>
    <n v="51.853414634146333"/>
    <s v="theater"/>
    <s v="plays"/>
    <x v="3257"/>
    <d v="2015-07-23T03:00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37620400"/>
    <n v="1418159861"/>
    <b v="1"/>
    <n v="75"/>
    <b v="1"/>
    <s v="theater/plays"/>
    <n v="1.052142857142857"/>
    <n v="98.2"/>
    <s v="theater"/>
    <s v="plays"/>
    <x v="3258"/>
    <d v="2015-07-23T03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37620400"/>
    <n v="1472753745"/>
    <b v="1"/>
    <n v="97"/>
    <b v="1"/>
    <s v="theater/plays"/>
    <n v="1.0616782608695652"/>
    <n v="251.7381443298969"/>
    <s v="theater"/>
    <s v="plays"/>
    <x v="3259"/>
    <d v="2015-07-23T03:0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37620400"/>
    <n v="1445875718"/>
    <b v="1"/>
    <n v="73"/>
    <b v="1"/>
    <s v="theater/plays"/>
    <n v="1.0924"/>
    <n v="74.821917808219183"/>
    <s v="theater"/>
    <s v="plays"/>
    <x v="3260"/>
    <d v="2015-07-23T03:00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620400"/>
    <n v="1434475476"/>
    <b v="1"/>
    <n v="49"/>
    <b v="1"/>
    <s v="theater/plays"/>
    <n v="1.0045454545454546"/>
    <n v="67.65306122448979"/>
    <s v="theater"/>
    <s v="plays"/>
    <x v="3261"/>
    <d v="2015-07-23T03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37620400"/>
    <n v="1416555262"/>
    <b v="1"/>
    <n v="134"/>
    <b v="1"/>
    <s v="theater/plays"/>
    <n v="1.0304098360655738"/>
    <n v="93.81343283582089"/>
    <s v="theater"/>
    <s v="plays"/>
    <x v="3262"/>
    <d v="2015-07-23T0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37620400"/>
    <n v="1444220588"/>
    <b v="1"/>
    <n v="68"/>
    <b v="1"/>
    <s v="theater/plays"/>
    <n v="1.121664"/>
    <n v="41.237647058823526"/>
    <s v="theater"/>
    <s v="plays"/>
    <x v="3263"/>
    <d v="2015-07-23T03:00:00"/>
  </r>
  <r>
    <n v="3264"/>
    <s v="Kapow-i GoGo at The PIT"/>
    <s v="The three part comedic saga of Kapow-i GoGo, who saves the world.  Again.  And again."/>
    <n v="2500"/>
    <n v="2575"/>
    <x v="0"/>
    <s v="US"/>
    <s v="USD"/>
    <n v="1437620400"/>
    <n v="1421089938"/>
    <b v="1"/>
    <n v="49"/>
    <b v="1"/>
    <s v="theater/plays"/>
    <n v="1.03"/>
    <n v="52.551020408163268"/>
    <s v="theater"/>
    <s v="plays"/>
    <x v="3264"/>
    <d v="2015-07-23T03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37620400"/>
    <n v="1446570315"/>
    <b v="1"/>
    <n v="63"/>
    <b v="1"/>
    <s v="theater/plays"/>
    <n v="1.64"/>
    <n v="70.285714285714292"/>
    <s v="theater"/>
    <s v="plays"/>
    <x v="3265"/>
    <d v="2015-07-23T0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7620400"/>
    <n v="1431435122"/>
    <b v="1"/>
    <n v="163"/>
    <b v="1"/>
    <s v="theater/plays"/>
    <n v="1.3128333333333333"/>
    <n v="48.325153374233132"/>
    <s v="theater"/>
    <s v="plays"/>
    <x v="3266"/>
    <d v="2015-07-23T0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620400"/>
    <n v="1434564660"/>
    <b v="1"/>
    <n v="288"/>
    <b v="1"/>
    <s v="theater/plays"/>
    <n v="1.0209999999999999"/>
    <n v="53.177083333333336"/>
    <s v="theater"/>
    <s v="plays"/>
    <x v="3267"/>
    <d v="2015-07-23T03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37620400"/>
    <n v="1470692528"/>
    <b v="1"/>
    <n v="42"/>
    <b v="1"/>
    <s v="theater/plays"/>
    <n v="1.28"/>
    <n v="60.952380952380949"/>
    <s v="theater"/>
    <s v="plays"/>
    <x v="3268"/>
    <d v="2015-07-23T03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7620400"/>
    <n v="1431509397"/>
    <b v="1"/>
    <n v="70"/>
    <b v="1"/>
    <s v="theater/plays"/>
    <n v="1.0149999999999999"/>
    <n v="116"/>
    <s v="theater"/>
    <s v="plays"/>
    <x v="3269"/>
    <d v="2015-07-23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7620400"/>
    <n v="1434113265"/>
    <b v="1"/>
    <n v="30"/>
    <b v="1"/>
    <s v="theater/plays"/>
    <n v="1.0166666666666666"/>
    <n v="61"/>
    <s v="theater"/>
    <s v="plays"/>
    <x v="3270"/>
    <d v="2015-07-23T03:00:00"/>
  </r>
  <r>
    <n v="3271"/>
    <s v="Saxon Court at Southwark Playhouse"/>
    <s v="A razor sharp satire to darken your Christmas."/>
    <n v="1500"/>
    <n v="1950"/>
    <x v="0"/>
    <s v="GB"/>
    <s v="GBP"/>
    <n v="1437620400"/>
    <n v="1412332175"/>
    <b v="1"/>
    <n v="51"/>
    <b v="1"/>
    <s v="theater/plays"/>
    <n v="1.3"/>
    <n v="38.235294117647058"/>
    <s v="theater"/>
    <s v="plays"/>
    <x v="3271"/>
    <d v="2015-07-23T03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37620400"/>
    <n v="1444219209"/>
    <b v="1"/>
    <n v="145"/>
    <b v="1"/>
    <s v="theater/plays"/>
    <n v="1.5443"/>
    <n v="106.50344827586207"/>
    <s v="theater"/>
    <s v="plays"/>
    <x v="3272"/>
    <d v="2015-07-23T0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37620400"/>
    <n v="1472498042"/>
    <b v="1"/>
    <n v="21"/>
    <b v="1"/>
    <s v="theater/plays"/>
    <n v="1.0740000000000001"/>
    <n v="204.57142857142858"/>
    <s v="theater"/>
    <s v="plays"/>
    <x v="3273"/>
    <d v="2015-07-23T0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37620400"/>
    <n v="1454259272"/>
    <b v="1"/>
    <n v="286"/>
    <b v="1"/>
    <s v="theater/plays"/>
    <n v="1.0132258064516129"/>
    <n v="54.912587412587413"/>
    <s v="theater"/>
    <s v="plays"/>
    <x v="3274"/>
    <d v="2015-07-23T0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37620400"/>
    <n v="1421183271"/>
    <b v="1"/>
    <n v="12"/>
    <b v="1"/>
    <s v="theater/plays"/>
    <n v="1.0027777777777778"/>
    <n v="150.41666666666666"/>
    <s v="theater"/>
    <s v="plays"/>
    <x v="3275"/>
    <d v="2015-07-23T03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37620400"/>
    <n v="1456526879"/>
    <b v="1"/>
    <n v="100"/>
    <b v="1"/>
    <s v="theater/plays"/>
    <n v="1.1684444444444444"/>
    <n v="52.58"/>
    <s v="theater"/>
    <s v="plays"/>
    <x v="3276"/>
    <d v="2015-07-23T03:00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37620400"/>
    <n v="1413735806"/>
    <b v="1"/>
    <n v="100"/>
    <b v="1"/>
    <s v="theater/plays"/>
    <n v="1.0860000000000001"/>
    <n v="54.3"/>
    <s v="theater"/>
    <s v="plays"/>
    <x v="3277"/>
    <d v="2015-07-23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7620400"/>
    <n v="1430425303"/>
    <b v="1"/>
    <n v="34"/>
    <b v="1"/>
    <s v="theater/plays"/>
    <n v="1.034"/>
    <n v="76.029411764705884"/>
    <s v="theater"/>
    <s v="plays"/>
    <x v="3278"/>
    <d v="2015-07-23T03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37620400"/>
    <n v="1456885659"/>
    <b v="0"/>
    <n v="63"/>
    <b v="1"/>
    <s v="theater/plays"/>
    <n v="1.1427586206896552"/>
    <n v="105.2063492063492"/>
    <s v="theater"/>
    <s v="plays"/>
    <x v="3279"/>
    <d v="2015-07-23T03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7620400"/>
    <n v="1430158198"/>
    <b v="0"/>
    <n v="30"/>
    <b v="1"/>
    <s v="theater/plays"/>
    <n v="1.03"/>
    <n v="68.666666666666671"/>
    <s v="theater"/>
    <s v="plays"/>
    <x v="3280"/>
    <d v="2015-07-23T0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37620400"/>
    <n v="1438561705"/>
    <b v="0"/>
    <n v="47"/>
    <b v="1"/>
    <s v="theater/plays"/>
    <n v="1.216"/>
    <n v="129.36170212765958"/>
    <s v="theater"/>
    <s v="plays"/>
    <x v="3281"/>
    <d v="2015-07-23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37620400"/>
    <n v="1458103188"/>
    <b v="0"/>
    <n v="237"/>
    <b v="1"/>
    <s v="theater/plays"/>
    <n v="1.026467741935484"/>
    <n v="134.26371308016877"/>
    <s v="theater"/>
    <s v="plays"/>
    <x v="3282"/>
    <d v="2015-07-23T03:00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37620400"/>
    <n v="1452448298"/>
    <b v="0"/>
    <n v="47"/>
    <b v="1"/>
    <s v="theater/plays"/>
    <n v="1.0475000000000001"/>
    <n v="17.829787234042552"/>
    <s v="theater"/>
    <s v="plays"/>
    <x v="3283"/>
    <d v="2015-07-23T0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37620400"/>
    <n v="1452546853"/>
    <b v="0"/>
    <n v="15"/>
    <b v="1"/>
    <s v="theater/plays"/>
    <n v="1.016"/>
    <n v="203.2"/>
    <s v="theater"/>
    <s v="plays"/>
    <x v="3284"/>
    <d v="2015-07-23T03:00:00"/>
  </r>
  <r>
    <n v="3285"/>
    <s v="By Morning"/>
    <s v="A new play by Matthew Gasda"/>
    <n v="4999"/>
    <n v="5604"/>
    <x v="0"/>
    <s v="US"/>
    <s v="USD"/>
    <n v="1437620400"/>
    <n v="1485556626"/>
    <b v="0"/>
    <n v="81"/>
    <b v="1"/>
    <s v="theater/plays"/>
    <n v="1.1210242048409682"/>
    <n v="69.18518518518519"/>
    <s v="theater"/>
    <s v="plays"/>
    <x v="3285"/>
    <d v="2015-07-23T0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37620400"/>
    <n v="1468699782"/>
    <b v="0"/>
    <n v="122"/>
    <b v="1"/>
    <s v="theater/plays"/>
    <n v="1.0176666666666667"/>
    <n v="125.12295081967213"/>
    <s v="theater"/>
    <s v="plays"/>
    <x v="3286"/>
    <d v="2015-07-23T03:00:00"/>
  </r>
  <r>
    <n v="3287"/>
    <s v="Three Things: Stories About Life"/>
    <s v="An inspirational one-man play about crisis, community, and the search for wholeness."/>
    <n v="2500"/>
    <n v="2500"/>
    <x v="0"/>
    <s v="CA"/>
    <s v="CAD"/>
    <n v="1437620400"/>
    <n v="1446573628"/>
    <b v="0"/>
    <n v="34"/>
    <b v="1"/>
    <s v="theater/plays"/>
    <n v="1"/>
    <n v="73.529411764705884"/>
    <s v="theater"/>
    <s v="plays"/>
    <x v="3287"/>
    <d v="2015-07-23T03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37620400"/>
    <n v="1463337315"/>
    <b v="0"/>
    <n v="207"/>
    <b v="1"/>
    <s v="theater/plays"/>
    <n v="1.0026489999999999"/>
    <n v="48.437149758454105"/>
    <s v="theater"/>
    <s v="plays"/>
    <x v="3288"/>
    <d v="2015-07-23T0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37620400"/>
    <n v="1485161402"/>
    <b v="0"/>
    <n v="25"/>
    <b v="1"/>
    <s v="theater/plays"/>
    <n v="1.3304200000000002"/>
    <n v="26.608400000000003"/>
    <s v="theater"/>
    <s v="plays"/>
    <x v="3289"/>
    <d v="2015-07-23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37620400"/>
    <n v="1486642891"/>
    <b v="0"/>
    <n v="72"/>
    <b v="1"/>
    <s v="theater/plays"/>
    <n v="1.212"/>
    <n v="33.666666666666664"/>
    <s v="theater"/>
    <s v="plays"/>
    <x v="3290"/>
    <d v="2015-07-23T03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37620400"/>
    <n v="1439743900"/>
    <b v="0"/>
    <n v="14"/>
    <b v="1"/>
    <s v="theater/plays"/>
    <n v="1.1399999999999999"/>
    <n v="40.714285714285715"/>
    <s v="theater"/>
    <s v="plays"/>
    <x v="3291"/>
    <d v="2015-07-23T03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37620400"/>
    <n v="1444069748"/>
    <b v="0"/>
    <n v="15"/>
    <b v="1"/>
    <s v="theater/plays"/>
    <n v="2.8613861386138613"/>
    <n v="19.266666666666666"/>
    <s v="theater"/>
    <s v="plays"/>
    <x v="3292"/>
    <d v="2015-07-23T0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37620400"/>
    <n v="1486030352"/>
    <b v="0"/>
    <n v="91"/>
    <b v="1"/>
    <s v="theater/plays"/>
    <n v="1.7044444444444444"/>
    <n v="84.285714285714292"/>
    <s v="theater"/>
    <s v="plays"/>
    <x v="3293"/>
    <d v="2015-07-23T0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7620400"/>
    <n v="1431867554"/>
    <b v="0"/>
    <n v="24"/>
    <b v="1"/>
    <s v="theater/plays"/>
    <n v="1.1833333333333333"/>
    <n v="29.583333333333332"/>
    <s v="theater"/>
    <s v="plays"/>
    <x v="3294"/>
    <d v="2015-07-23T03:00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37620400"/>
    <n v="1472294229"/>
    <b v="0"/>
    <n v="27"/>
    <b v="1"/>
    <s v="theater/plays"/>
    <n v="1.0285857142857142"/>
    <n v="26.667037037037037"/>
    <s v="theater"/>
    <s v="plays"/>
    <x v="3295"/>
    <d v="2015-07-23T03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37620400"/>
    <n v="1446401372"/>
    <b v="0"/>
    <n v="47"/>
    <b v="1"/>
    <s v="theater/plays"/>
    <n v="1.4406666666666668"/>
    <n v="45.978723404255319"/>
    <s v="theater"/>
    <s v="plays"/>
    <x v="3296"/>
    <d v="2015-07-23T0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7620400"/>
    <n v="1436380256"/>
    <b v="0"/>
    <n v="44"/>
    <b v="1"/>
    <s v="theater/plays"/>
    <n v="1.0007272727272727"/>
    <n v="125.09090909090909"/>
    <s v="theater"/>
    <s v="plays"/>
    <x v="3297"/>
    <d v="2015-07-23T0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37620400"/>
    <n v="1440370768"/>
    <b v="0"/>
    <n v="72"/>
    <b v="1"/>
    <s v="theater/plays"/>
    <n v="1.0173000000000001"/>
    <n v="141.29166666666666"/>
    <s v="theater"/>
    <s v="plays"/>
    <x v="3298"/>
    <d v="2015-07-23T03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37620400"/>
    <n v="1442268063"/>
    <b v="0"/>
    <n v="63"/>
    <b v="1"/>
    <s v="theater/plays"/>
    <n v="1.1619999999999999"/>
    <n v="55.333333333333336"/>
    <s v="theater"/>
    <s v="plays"/>
    <x v="3299"/>
    <d v="2015-07-23T03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7620400"/>
    <n v="1428515462"/>
    <b v="0"/>
    <n v="88"/>
    <b v="1"/>
    <s v="theater/plays"/>
    <n v="1.3616666666666666"/>
    <n v="46.420454545454547"/>
    <s v="theater"/>
    <s v="plays"/>
    <x v="3300"/>
    <d v="2015-07-23T03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37620400"/>
    <n v="1466185176"/>
    <b v="0"/>
    <n v="70"/>
    <b v="1"/>
    <s v="theater/plays"/>
    <n v="1.3346666666666667"/>
    <n v="57.2"/>
    <s v="theater"/>
    <s v="plays"/>
    <x v="3301"/>
    <d v="2015-07-23T03:00:00"/>
  </r>
  <r>
    <n v="3302"/>
    <s v="El muro de BorÃ­s KiÃ©n"/>
    <s v="FilosofÃ­a de los anÃ³nimos"/>
    <n v="8400"/>
    <n v="8685"/>
    <x v="0"/>
    <s v="ES"/>
    <s v="EUR"/>
    <n v="1437620400"/>
    <n v="1478507176"/>
    <b v="0"/>
    <n v="50"/>
    <b v="1"/>
    <s v="theater/plays"/>
    <n v="1.0339285714285715"/>
    <n v="173.7"/>
    <s v="theater"/>
    <s v="plays"/>
    <x v="3302"/>
    <d v="2015-07-23T03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37620400"/>
    <n v="1424533084"/>
    <b v="0"/>
    <n v="35"/>
    <b v="1"/>
    <s v="theater/plays"/>
    <n v="1.1588888888888889"/>
    <n v="59.6"/>
    <s v="theater"/>
    <s v="plays"/>
    <x v="3303"/>
    <d v="2015-07-23T03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37620400"/>
    <n v="1479826752"/>
    <b v="0"/>
    <n v="175"/>
    <b v="1"/>
    <s v="theater/plays"/>
    <n v="1.0451666666666666"/>
    <n v="89.585714285714289"/>
    <s v="theater"/>
    <s v="plays"/>
    <x v="3304"/>
    <d v="2015-07-23T03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7620400"/>
    <n v="1435782748"/>
    <b v="0"/>
    <n v="20"/>
    <b v="1"/>
    <s v="theater/plays"/>
    <n v="1.0202500000000001"/>
    <n v="204.05"/>
    <s v="theater"/>
    <s v="plays"/>
    <x v="3305"/>
    <d v="2015-07-23T03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37620400"/>
    <n v="1462252542"/>
    <b v="0"/>
    <n v="54"/>
    <b v="1"/>
    <s v="theater/plays"/>
    <n v="1.7533333333333334"/>
    <n v="48.703703703703702"/>
    <s v="theater"/>
    <s v="plays"/>
    <x v="3306"/>
    <d v="2015-07-23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37620400"/>
    <n v="1460683339"/>
    <b v="0"/>
    <n v="20"/>
    <b v="1"/>
    <s v="theater/plays"/>
    <n v="1.0668"/>
    <n v="53.339999999999996"/>
    <s v="theater"/>
    <s v="plays"/>
    <x v="3307"/>
    <d v="2015-07-23T03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37620400"/>
    <n v="1458766965"/>
    <b v="0"/>
    <n v="57"/>
    <b v="1"/>
    <s v="theater/plays"/>
    <n v="1.2228571428571429"/>
    <n v="75.087719298245617"/>
    <s v="theater"/>
    <s v="plays"/>
    <x v="3308"/>
    <d v="2015-07-23T03:00:00"/>
  </r>
  <r>
    <n v="3309"/>
    <s v="Collision Course"/>
    <s v="Two unlikely friends, a garage, tinned beans &amp; the end of the world."/>
    <n v="350"/>
    <n v="558"/>
    <x v="0"/>
    <s v="GB"/>
    <s v="GBP"/>
    <n v="1437620400"/>
    <n v="1473953778"/>
    <b v="0"/>
    <n v="31"/>
    <b v="1"/>
    <s v="theater/plays"/>
    <n v="1.5942857142857143"/>
    <n v="18"/>
    <s v="theater"/>
    <s v="plays"/>
    <x v="3309"/>
    <d v="2015-07-23T03:00:00"/>
  </r>
  <r>
    <n v="3310"/>
    <s v="The Island Boys: A New Play"/>
    <s v="A new play about coming coming home, recovery, and trying to find God in the process."/>
    <n v="6500"/>
    <n v="6505"/>
    <x v="0"/>
    <s v="US"/>
    <s v="USD"/>
    <n v="1437620400"/>
    <n v="1441577825"/>
    <b v="0"/>
    <n v="31"/>
    <b v="1"/>
    <s v="theater/plays"/>
    <n v="1.0007692307692309"/>
    <n v="209.83870967741936"/>
    <s v="theater"/>
    <s v="plays"/>
    <x v="3310"/>
    <d v="2015-07-23T03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37620400"/>
    <n v="1442473210"/>
    <b v="0"/>
    <n v="45"/>
    <b v="1"/>
    <s v="theater/plays"/>
    <n v="1.0984"/>
    <n v="61.022222222222226"/>
    <s v="theater"/>
    <s v="plays"/>
    <x v="3311"/>
    <d v="2015-07-23T03:00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37620400"/>
    <n v="1477077946"/>
    <b v="0"/>
    <n v="41"/>
    <b v="1"/>
    <s v="theater/plays"/>
    <n v="1.0004"/>
    <n v="61"/>
    <s v="theater"/>
    <s v="plays"/>
    <x v="3312"/>
    <d v="2015-07-23T03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37620400"/>
    <n v="1452664317"/>
    <b v="0"/>
    <n v="29"/>
    <b v="1"/>
    <s v="theater/plays"/>
    <n v="1.1605000000000001"/>
    <n v="80.034482758620683"/>
    <s v="theater"/>
    <s v="plays"/>
    <x v="3313"/>
    <d v="2015-07-23T03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7620400"/>
    <n v="1428733511"/>
    <b v="0"/>
    <n v="58"/>
    <b v="1"/>
    <s v="theater/plays"/>
    <n v="2.1074999999999999"/>
    <n v="29.068965517241381"/>
    <s v="theater"/>
    <s v="plays"/>
    <x v="3314"/>
    <d v="2015-07-23T0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37620400"/>
    <n v="1459927041"/>
    <b v="0"/>
    <n v="89"/>
    <b v="1"/>
    <s v="theater/plays"/>
    <n v="1.1000000000000001"/>
    <n v="49.438202247191015"/>
    <s v="theater"/>
    <s v="plays"/>
    <x v="3315"/>
    <d v="2015-07-23T03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37620400"/>
    <n v="1404680075"/>
    <b v="0"/>
    <n v="125"/>
    <b v="1"/>
    <s v="theater/plays"/>
    <n v="1.0008673425918038"/>
    <n v="93.977440000000001"/>
    <s v="theater"/>
    <s v="plays"/>
    <x v="3316"/>
    <d v="2015-07-23T03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37620400"/>
    <n v="1462755424"/>
    <b v="0"/>
    <n v="18"/>
    <b v="1"/>
    <s v="theater/plays"/>
    <n v="1.0619047619047619"/>
    <n v="61.944444444444443"/>
    <s v="theater"/>
    <s v="plays"/>
    <x v="3317"/>
    <d v="2015-07-23T03:00:00"/>
  </r>
  <r>
    <n v="3318"/>
    <s v="ROOMIES - Atlantic Canada Tour 2016-17"/>
    <s v="Help us strengthen and inspire disability arts in Atlantic Canada"/>
    <n v="2000"/>
    <n v="2512"/>
    <x v="0"/>
    <s v="CA"/>
    <s v="CAD"/>
    <n v="1437620400"/>
    <n v="1456902893"/>
    <b v="0"/>
    <n v="32"/>
    <b v="1"/>
    <s v="theater/plays"/>
    <n v="1.256"/>
    <n v="78.5"/>
    <s v="theater"/>
    <s v="plays"/>
    <x v="3318"/>
    <d v="2015-07-23T03:0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37620400"/>
    <n v="1418824986"/>
    <b v="0"/>
    <n v="16"/>
    <b v="1"/>
    <s v="theater/plays"/>
    <n v="1.08"/>
    <n v="33.75"/>
    <s v="theater"/>
    <s v="plays"/>
    <x v="3319"/>
    <d v="2015-07-23T03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37620400"/>
    <n v="1463965557"/>
    <b v="0"/>
    <n v="38"/>
    <b v="1"/>
    <s v="theater/plays"/>
    <n v="1.01"/>
    <n v="66.44736842105263"/>
    <s v="theater"/>
    <s v="plays"/>
    <x v="3320"/>
    <d v="2015-07-23T03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37620400"/>
    <n v="1412216665"/>
    <b v="0"/>
    <n v="15"/>
    <b v="1"/>
    <s v="theater/plays"/>
    <n v="1.0740000000000001"/>
    <n v="35.799999999999997"/>
    <s v="theater"/>
    <s v="plays"/>
    <x v="3321"/>
    <d v="2015-07-23T03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37620400"/>
    <n v="1464653696"/>
    <b v="0"/>
    <n v="23"/>
    <b v="1"/>
    <s v="theater/plays"/>
    <n v="1.0151515151515151"/>
    <n v="145.65217391304347"/>
    <s v="theater"/>
    <s v="plays"/>
    <x v="3322"/>
    <d v="2015-07-23T03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37620400"/>
    <n v="1472201208"/>
    <b v="0"/>
    <n v="49"/>
    <b v="1"/>
    <s v="theater/plays"/>
    <n v="1.2589999999999999"/>
    <n v="25.693877551020407"/>
    <s v="theater"/>
    <s v="plays"/>
    <x v="3323"/>
    <d v="2015-07-23T03:00:00"/>
  </r>
  <r>
    <n v="3324"/>
    <s v="At Swim, Two Boys"/>
    <s v="The play tells the story of Jim and Doyler and their friendship on the brink of Irish independence."/>
    <n v="1500"/>
    <n v="1525"/>
    <x v="0"/>
    <s v="IE"/>
    <s v="EUR"/>
    <n v="1437620400"/>
    <n v="1463925590"/>
    <b v="0"/>
    <n v="10"/>
    <b v="1"/>
    <s v="theater/plays"/>
    <n v="1.0166666666666666"/>
    <n v="152.5"/>
    <s v="theater"/>
    <s v="plays"/>
    <x v="3324"/>
    <d v="2015-07-23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37620400"/>
    <n v="1425235877"/>
    <b v="0"/>
    <n v="15"/>
    <b v="1"/>
    <s v="theater/plays"/>
    <n v="1.125"/>
    <n v="30"/>
    <s v="theater"/>
    <s v="plays"/>
    <x v="3325"/>
    <d v="2015-07-23T03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37620400"/>
    <n v="1423242505"/>
    <b v="0"/>
    <n v="57"/>
    <b v="1"/>
    <s v="theater/plays"/>
    <n v="1.0137499999999999"/>
    <n v="142.28070175438597"/>
    <s v="theater"/>
    <s v="plays"/>
    <x v="3326"/>
    <d v="2015-07-23T03:00:0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37620400"/>
    <n v="1460105966"/>
    <b v="0"/>
    <n v="33"/>
    <b v="1"/>
    <s v="theater/plays"/>
    <n v="1.0125"/>
    <n v="24.545454545454547"/>
    <s v="theater"/>
    <s v="plays"/>
    <x v="3327"/>
    <d v="2015-07-23T03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37620400"/>
    <n v="1404308883"/>
    <b v="0"/>
    <n v="9"/>
    <b v="1"/>
    <s v="theater/plays"/>
    <n v="1.4638888888888888"/>
    <n v="292.77777777777777"/>
    <s v="theater"/>
    <s v="plays"/>
    <x v="3328"/>
    <d v="2015-07-23T03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37620400"/>
    <n v="1405583108"/>
    <b v="0"/>
    <n v="26"/>
    <b v="1"/>
    <s v="theater/plays"/>
    <n v="1.1679999999999999"/>
    <n v="44.92307692307692"/>
    <s v="theater"/>
    <s v="plays"/>
    <x v="3329"/>
    <d v="2015-07-23T0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37620400"/>
    <n v="1425331068"/>
    <b v="0"/>
    <n v="69"/>
    <b v="1"/>
    <s v="theater/plays"/>
    <n v="1.0626666666666666"/>
    <n v="23.10144927536232"/>
    <s v="theater"/>
    <s v="plays"/>
    <x v="3330"/>
    <d v="2015-07-23T0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37620400"/>
    <n v="1441125886"/>
    <b v="0"/>
    <n v="65"/>
    <b v="1"/>
    <s v="theater/plays"/>
    <n v="1.0451999999999999"/>
    <n v="80.400000000000006"/>
    <s v="theater"/>
    <s v="plays"/>
    <x v="3331"/>
    <d v="2015-07-23T03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37620400"/>
    <n v="1403210330"/>
    <b v="0"/>
    <n v="83"/>
    <b v="1"/>
    <s v="theater/plays"/>
    <n v="1"/>
    <n v="72.289156626506028"/>
    <s v="theater"/>
    <s v="plays"/>
    <x v="3332"/>
    <d v="2015-07-23T03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7620400"/>
    <n v="1432484080"/>
    <b v="0"/>
    <n v="111"/>
    <b v="1"/>
    <s v="theater/plays"/>
    <n v="1.0457142857142858"/>
    <n v="32.972972972972975"/>
    <s v="theater"/>
    <s v="plays"/>
    <x v="3333"/>
    <d v="2015-07-23T0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7620400"/>
    <n v="1435667422"/>
    <b v="0"/>
    <n v="46"/>
    <b v="1"/>
    <s v="theater/plays"/>
    <n v="1.3862051149573753"/>
    <n v="116.65217391304348"/>
    <s v="theater"/>
    <s v="plays"/>
    <x v="3334"/>
    <d v="2015-07-23T03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37620400"/>
    <n v="1404749446"/>
    <b v="0"/>
    <n v="63"/>
    <b v="1"/>
    <s v="theater/plays"/>
    <n v="1.0032000000000001"/>
    <n v="79.61904761904762"/>
    <s v="theater"/>
    <s v="plays"/>
    <x v="3335"/>
    <d v="2015-07-23T0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37620400"/>
    <n v="1457429646"/>
    <b v="0"/>
    <n v="9"/>
    <b v="1"/>
    <s v="theater/plays"/>
    <n v="1"/>
    <n v="27.777777777777779"/>
    <s v="theater"/>
    <s v="plays"/>
    <x v="3336"/>
    <d v="2015-07-23T03:00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37620400"/>
    <n v="1411109167"/>
    <b v="0"/>
    <n v="34"/>
    <b v="1"/>
    <s v="theater/plays"/>
    <n v="1.1020000000000001"/>
    <n v="81.029411764705884"/>
    <s v="theater"/>
    <s v="plays"/>
    <x v="3337"/>
    <d v="2015-07-23T03:00:00"/>
  </r>
  <r>
    <n v="3338"/>
    <s v="The Last Days of Judas Iscariot"/>
    <s v="Join Estelle Parsons in support of Theater That Looks and Sounds Like America"/>
    <n v="15000"/>
    <n v="15327"/>
    <x v="0"/>
    <s v="US"/>
    <s v="USD"/>
    <n v="1437620400"/>
    <n v="1486129680"/>
    <b v="0"/>
    <n v="112"/>
    <b v="1"/>
    <s v="theater/plays"/>
    <n v="1.0218"/>
    <n v="136.84821428571428"/>
    <s v="theater"/>
    <s v="plays"/>
    <x v="3338"/>
    <d v="2015-07-23T03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37620400"/>
    <n v="1467129518"/>
    <b v="0"/>
    <n v="47"/>
    <b v="1"/>
    <s v="theater/plays"/>
    <n v="1.0435000000000001"/>
    <n v="177.61702127659575"/>
    <s v="theater"/>
    <s v="plays"/>
    <x v="3339"/>
    <d v="2015-07-23T03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37620400"/>
    <n v="1478906554"/>
    <b v="0"/>
    <n v="38"/>
    <b v="1"/>
    <s v="theater/plays"/>
    <n v="1.3816666666666666"/>
    <n v="109.07894736842105"/>
    <s v="theater"/>
    <s v="plays"/>
    <x v="3340"/>
    <d v="2015-07-23T03:00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37620400"/>
    <n v="1463771421"/>
    <b v="0"/>
    <n v="28"/>
    <b v="1"/>
    <s v="theater/plays"/>
    <n v="1"/>
    <n v="119.64285714285714"/>
    <s v="theater"/>
    <s v="plays"/>
    <x v="3341"/>
    <d v="2015-07-23T03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37620400"/>
    <n v="1425020810"/>
    <b v="0"/>
    <n v="78"/>
    <b v="1"/>
    <s v="theater/plays"/>
    <n v="1.0166666666666666"/>
    <n v="78.205128205128204"/>
    <s v="theater"/>
    <s v="plays"/>
    <x v="3342"/>
    <d v="2015-07-23T03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37620400"/>
    <n v="1458770384"/>
    <b v="0"/>
    <n v="23"/>
    <b v="1"/>
    <s v="theater/plays"/>
    <n v="1.7142857142857142"/>
    <n v="52.173913043478258"/>
    <s v="theater"/>
    <s v="plays"/>
    <x v="3343"/>
    <d v="2015-07-23T03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37620400"/>
    <n v="1406782093"/>
    <b v="0"/>
    <n v="40"/>
    <b v="1"/>
    <s v="theater/plays"/>
    <n v="1.0144444444444445"/>
    <n v="114.125"/>
    <s v="theater"/>
    <s v="plays"/>
    <x v="3344"/>
    <d v="2015-07-23T03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37620400"/>
    <n v="1424226768"/>
    <b v="0"/>
    <n v="13"/>
    <b v="1"/>
    <s v="theater/plays"/>
    <n v="1.3"/>
    <n v="50"/>
    <s v="theater"/>
    <s v="plays"/>
    <x v="3345"/>
    <d v="2015-07-23T0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37620400"/>
    <n v="1424306110"/>
    <b v="0"/>
    <n v="18"/>
    <b v="1"/>
    <s v="theater/plays"/>
    <n v="1.1000000000000001"/>
    <n v="91.666666666666671"/>
    <s v="theater"/>
    <s v="plays"/>
    <x v="3346"/>
    <d v="2015-07-23T03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37620400"/>
    <n v="1461503654"/>
    <b v="0"/>
    <n v="22"/>
    <b v="1"/>
    <s v="theater/plays"/>
    <n v="1.1944999999999999"/>
    <n v="108.59090909090909"/>
    <s v="theater"/>
    <s v="plays"/>
    <x v="3347"/>
    <d v="2015-07-23T0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37620400"/>
    <n v="1459949080"/>
    <b v="0"/>
    <n v="79"/>
    <b v="1"/>
    <s v="theater/plays"/>
    <n v="1.002909090909091"/>
    <n v="69.822784810126578"/>
    <s v="theater"/>
    <s v="plays"/>
    <x v="3348"/>
    <d v="2015-07-23T0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37620400"/>
    <n v="1463971172"/>
    <b v="0"/>
    <n v="14"/>
    <b v="1"/>
    <s v="theater/plays"/>
    <n v="1.534"/>
    <n v="109.57142857142857"/>
    <s v="theater"/>
    <s v="plays"/>
    <x v="3349"/>
    <d v="2015-07-23T03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37620400"/>
    <n v="1445791811"/>
    <b v="0"/>
    <n v="51"/>
    <b v="1"/>
    <s v="theater/plays"/>
    <n v="1.0442857142857143"/>
    <n v="71.666666666666671"/>
    <s v="theater"/>
    <s v="plays"/>
    <x v="3350"/>
    <d v="2015-07-23T0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37620400"/>
    <n v="1402910965"/>
    <b v="0"/>
    <n v="54"/>
    <b v="1"/>
    <s v="theater/plays"/>
    <n v="1.0109999999999999"/>
    <n v="93.611111111111114"/>
    <s v="theater"/>
    <s v="plays"/>
    <x v="3351"/>
    <d v="2015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37620400"/>
    <n v="1462492178"/>
    <b v="0"/>
    <n v="70"/>
    <b v="1"/>
    <s v="theater/plays"/>
    <n v="1.0751999999999999"/>
    <n v="76.8"/>
    <s v="theater"/>
    <s v="plays"/>
    <x v="3352"/>
    <d v="2015-07-23T0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37620400"/>
    <n v="1461061350"/>
    <b v="0"/>
    <n v="44"/>
    <b v="1"/>
    <s v="theater/plays"/>
    <n v="3.15"/>
    <n v="35.795454545454547"/>
    <s v="theater"/>
    <s v="plays"/>
    <x v="3353"/>
    <d v="2015-07-23T0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37620400"/>
    <n v="1443029206"/>
    <b v="0"/>
    <n v="55"/>
    <b v="1"/>
    <s v="theater/plays"/>
    <n v="1.0193333333333334"/>
    <n v="55.6"/>
    <s v="theater"/>
    <s v="plays"/>
    <x v="3354"/>
    <d v="2015-07-23T03:00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37620400"/>
    <n v="1461941527"/>
    <b v="0"/>
    <n v="15"/>
    <b v="1"/>
    <s v="theater/plays"/>
    <n v="1.2628571428571429"/>
    <n v="147.33333333333334"/>
    <s v="theater"/>
    <s v="plays"/>
    <x v="3355"/>
    <d v="2015-07-23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37620400"/>
    <n v="1466019272"/>
    <b v="0"/>
    <n v="27"/>
    <b v="1"/>
    <s v="theater/plays"/>
    <n v="1.014"/>
    <n v="56.333333333333336"/>
    <s v="theater"/>
    <s v="plays"/>
    <x v="3356"/>
    <d v="2015-07-23T03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37620400"/>
    <n v="1404295310"/>
    <b v="0"/>
    <n v="21"/>
    <b v="1"/>
    <s v="theater/plays"/>
    <n v="1.01"/>
    <n v="96.19047619047619"/>
    <s v="theater"/>
    <s v="plays"/>
    <x v="3357"/>
    <d v="2015-07-23T03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37620400"/>
    <n v="1413790079"/>
    <b v="0"/>
    <n v="162"/>
    <b v="1"/>
    <s v="theater/plays"/>
    <n v="1.0299"/>
    <n v="63.574074074074076"/>
    <s v="theater"/>
    <s v="plays"/>
    <x v="3358"/>
    <d v="2015-07-23T03:00:00"/>
  </r>
  <r>
    <n v="3359"/>
    <s v="BEIRUT, LADY OF LEBANON"/>
    <s v="A Theatrical Production Celebrating the Lebanese Culture and the Human Spirit in Time of War."/>
    <n v="4000"/>
    <n v="4250"/>
    <x v="0"/>
    <s v="US"/>
    <s v="USD"/>
    <n v="1437620400"/>
    <n v="1484097734"/>
    <b v="0"/>
    <n v="23"/>
    <b v="1"/>
    <s v="theater/plays"/>
    <n v="1.0625"/>
    <n v="184.78260869565219"/>
    <s v="theater"/>
    <s v="plays"/>
    <x v="3359"/>
    <d v="2015-07-23T03:00:00"/>
  </r>
  <r>
    <n v="3360"/>
    <s v="Pretty Butch"/>
    <s v="World Premiere, an M1 Singapore Fringe Festival 2017 commission."/>
    <n v="9000"/>
    <n v="9124"/>
    <x v="0"/>
    <s v="SG"/>
    <s v="SGD"/>
    <n v="1437620400"/>
    <n v="1479866343"/>
    <b v="0"/>
    <n v="72"/>
    <b v="1"/>
    <s v="theater/plays"/>
    <n v="1.0137777777777779"/>
    <n v="126.72222222222223"/>
    <s v="theater"/>
    <s v="plays"/>
    <x v="3360"/>
    <d v="2015-07-23T0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37620400"/>
    <n v="1408062990"/>
    <b v="0"/>
    <n v="68"/>
    <b v="1"/>
    <s v="theater/plays"/>
    <n v="1.1346000000000001"/>
    <n v="83.42647058823529"/>
    <s v="theater"/>
    <s v="plays"/>
    <x v="3361"/>
    <d v="2015-07-23T0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37620400"/>
    <n v="1424484717"/>
    <b v="0"/>
    <n v="20"/>
    <b v="1"/>
    <s v="theater/plays"/>
    <n v="2.1800000000000002"/>
    <n v="54.5"/>
    <s v="theater"/>
    <s v="plays"/>
    <x v="3362"/>
    <d v="2015-07-23T03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37620400"/>
    <n v="1406831445"/>
    <b v="0"/>
    <n v="26"/>
    <b v="1"/>
    <s v="theater/plays"/>
    <n v="1.0141935483870967"/>
    <n v="302.30769230769232"/>
    <s v="theater"/>
    <s v="plays"/>
    <x v="3363"/>
    <d v="2015-07-23T03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37620400"/>
    <n v="1456183649"/>
    <b v="0"/>
    <n v="72"/>
    <b v="1"/>
    <s v="theater/plays"/>
    <n v="1.0593333333333332"/>
    <n v="44.138888888888886"/>
    <s v="theater"/>
    <s v="plays"/>
    <x v="3364"/>
    <d v="2015-07-23T0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37620400"/>
    <n v="1447381592"/>
    <b v="0"/>
    <n v="3"/>
    <b v="1"/>
    <s v="theater/plays"/>
    <n v="1.04"/>
    <n v="866.66666666666663"/>
    <s v="theater"/>
    <s v="plays"/>
    <x v="3365"/>
    <d v="2015-07-23T03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7620400"/>
    <n v="1428889037"/>
    <b v="0"/>
    <n v="18"/>
    <b v="1"/>
    <s v="theater/plays"/>
    <n v="2.21"/>
    <n v="61.388888888888886"/>
    <s v="theater"/>
    <s v="plays"/>
    <x v="3366"/>
    <d v="2015-07-23T03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7620400"/>
    <n v="1436307894"/>
    <b v="0"/>
    <n v="30"/>
    <b v="1"/>
    <s v="theater/plays"/>
    <n v="1.1866666666666668"/>
    <n v="29.666666666666668"/>
    <s v="theater"/>
    <s v="plays"/>
    <x v="3367"/>
    <d v="2015-07-23T03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37620400"/>
    <n v="1416977259"/>
    <b v="0"/>
    <n v="23"/>
    <b v="1"/>
    <s v="theater/plays"/>
    <n v="1.046"/>
    <n v="45.478260869565219"/>
    <s v="theater"/>
    <s v="plays"/>
    <x v="3368"/>
    <d v="2015-07-23T0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37620400"/>
    <n v="1479257980"/>
    <b v="0"/>
    <n v="54"/>
    <b v="1"/>
    <s v="theater/plays"/>
    <n v="1.0389999999999999"/>
    <n v="96.203703703703709"/>
    <s v="theater"/>
    <s v="plays"/>
    <x v="3369"/>
    <d v="2015-07-23T03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37620400"/>
    <n v="1479283285"/>
    <b v="0"/>
    <n v="26"/>
    <b v="1"/>
    <s v="theater/plays"/>
    <n v="1.1773333333333333"/>
    <n v="67.92307692307692"/>
    <s v="theater"/>
    <s v="plays"/>
    <x v="3370"/>
    <d v="2015-07-23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37620400"/>
    <n v="1446670765"/>
    <b v="0"/>
    <n v="9"/>
    <b v="1"/>
    <s v="theater/plays"/>
    <n v="1.385"/>
    <n v="30.777777777777779"/>
    <s v="theater"/>
    <s v="plays"/>
    <x v="3371"/>
    <d v="2015-07-23T03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37620400"/>
    <n v="1407157756"/>
    <b v="0"/>
    <n v="27"/>
    <b v="1"/>
    <s v="theater/plays"/>
    <n v="1.0349999999999999"/>
    <n v="38.333333333333336"/>
    <s v="theater"/>
    <s v="plays"/>
    <x v="3372"/>
    <d v="2015-07-23T03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620400"/>
    <n v="1435177840"/>
    <b v="0"/>
    <n v="30"/>
    <b v="1"/>
    <s v="theater/plays"/>
    <n v="1.0024999999999999"/>
    <n v="66.833333333333329"/>
    <s v="theater"/>
    <s v="plays"/>
    <x v="3373"/>
    <d v="2015-07-23T0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37620400"/>
    <n v="1443461616"/>
    <b v="0"/>
    <n v="52"/>
    <b v="1"/>
    <s v="theater/plays"/>
    <n v="1.0657142857142856"/>
    <n v="71.730769230769226"/>
    <s v="theater"/>
    <s v="plays"/>
    <x v="3374"/>
    <d v="2015-07-23T03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37620400"/>
    <n v="1399387173"/>
    <b v="0"/>
    <n v="17"/>
    <b v="1"/>
    <s v="theater/plays"/>
    <n v="1"/>
    <n v="176.47058823529412"/>
    <s v="theater"/>
    <s v="plays"/>
    <x v="3375"/>
    <d v="2015-07-23T03:00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37620400"/>
    <n v="1424796594"/>
    <b v="0"/>
    <n v="19"/>
    <b v="1"/>
    <s v="theater/plays"/>
    <n v="1.0001249999999999"/>
    <n v="421.10526315789474"/>
    <s v="theater"/>
    <s v="plays"/>
    <x v="3376"/>
    <d v="2015-07-23T03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37620400"/>
    <n v="1424280899"/>
    <b v="0"/>
    <n v="77"/>
    <b v="1"/>
    <s v="theater/plays"/>
    <n v="1.0105"/>
    <n v="104.98701298701299"/>
    <s v="theater"/>
    <s v="plays"/>
    <x v="3377"/>
    <d v="2015-07-23T0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37620400"/>
    <n v="1407400306"/>
    <b v="0"/>
    <n v="21"/>
    <b v="1"/>
    <s v="theater/plays"/>
    <n v="1.0763636363636364"/>
    <n v="28.19047619047619"/>
    <s v="theater"/>
    <s v="plays"/>
    <x v="3378"/>
    <d v="2015-07-23T03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37620400"/>
    <n v="1439122800"/>
    <b v="0"/>
    <n v="38"/>
    <b v="1"/>
    <s v="theater/plays"/>
    <n v="1.0365"/>
    <n v="54.55263157894737"/>
    <s v="theater"/>
    <s v="plays"/>
    <x v="3379"/>
    <d v="2015-07-23T0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37620400"/>
    <n v="1414277578"/>
    <b v="0"/>
    <n v="28"/>
    <b v="1"/>
    <s v="theater/plays"/>
    <n v="1.0443333333333333"/>
    <n v="111.89285714285714"/>
    <s v="theater"/>
    <s v="plays"/>
    <x v="3380"/>
    <d v="2015-07-23T03:0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37620400"/>
    <n v="1423455983"/>
    <b v="0"/>
    <n v="48"/>
    <b v="1"/>
    <s v="theater/plays"/>
    <n v="1.0225"/>
    <n v="85.208333333333329"/>
    <s v="theater"/>
    <s v="plays"/>
    <x v="3381"/>
    <d v="2015-07-23T03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37620400"/>
    <n v="1467973256"/>
    <b v="0"/>
    <n v="46"/>
    <b v="1"/>
    <s v="theater/plays"/>
    <n v="1.0074285714285713"/>
    <n v="76.652173913043484"/>
    <s v="theater"/>
    <s v="plays"/>
    <x v="3382"/>
    <d v="2015-07-23T03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37620400"/>
    <n v="1464979620"/>
    <b v="0"/>
    <n v="30"/>
    <b v="1"/>
    <s v="theater/plays"/>
    <n v="1.1171428571428572"/>
    <n v="65.166666666666671"/>
    <s v="theater"/>
    <s v="plays"/>
    <x v="3383"/>
    <d v="2015-07-23T03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37620400"/>
    <n v="1444874768"/>
    <b v="0"/>
    <n v="64"/>
    <b v="1"/>
    <s v="theater/plays"/>
    <n v="1.0001100000000001"/>
    <n v="93.760312499999998"/>
    <s v="theater"/>
    <s v="plays"/>
    <x v="3384"/>
    <d v="2015-07-23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37620400"/>
    <n v="1415652552"/>
    <b v="0"/>
    <n v="15"/>
    <b v="1"/>
    <s v="theater/plays"/>
    <n v="1"/>
    <n v="133.33333333333334"/>
    <s v="theater"/>
    <s v="plays"/>
    <x v="3385"/>
    <d v="2015-07-23T03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37620400"/>
    <n v="1415028506"/>
    <b v="0"/>
    <n v="41"/>
    <b v="1"/>
    <s v="theater/plays"/>
    <n v="1.05"/>
    <n v="51.219512195121951"/>
    <s v="theater"/>
    <s v="plays"/>
    <x v="3386"/>
    <d v="2015-07-23T0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37620400"/>
    <n v="1415125088"/>
    <b v="0"/>
    <n v="35"/>
    <b v="1"/>
    <s v="theater/plays"/>
    <n v="1.1686666666666667"/>
    <n v="100.17142857142858"/>
    <s v="theater"/>
    <s v="plays"/>
    <x v="3387"/>
    <d v="2015-07-23T0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7620400"/>
    <n v="1432033441"/>
    <b v="0"/>
    <n v="45"/>
    <b v="1"/>
    <s v="theater/plays"/>
    <n v="1.038"/>
    <n v="34.6"/>
    <s v="theater"/>
    <s v="plays"/>
    <x v="3388"/>
    <d v="2015-07-23T03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37620400"/>
    <n v="1462368682"/>
    <b v="0"/>
    <n v="62"/>
    <b v="1"/>
    <s v="theater/plays"/>
    <n v="1.145"/>
    <n v="184.67741935483872"/>
    <s v="theater"/>
    <s v="plays"/>
    <x v="3389"/>
    <d v="2015-07-23T03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37620400"/>
    <n v="1403721345"/>
    <b v="0"/>
    <n v="22"/>
    <b v="1"/>
    <s v="theater/plays"/>
    <n v="1.024"/>
    <n v="69.818181818181813"/>
    <s v="theater"/>
    <s v="plays"/>
    <x v="3390"/>
    <d v="2015-07-23T03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37620400"/>
    <n v="1404997548"/>
    <b v="0"/>
    <n v="18"/>
    <b v="1"/>
    <s v="theater/plays"/>
    <n v="2.23"/>
    <n v="61.944444444444443"/>
    <s v="theater"/>
    <s v="plays"/>
    <x v="3391"/>
    <d v="2015-07-23T03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37620400"/>
    <n v="1458245855"/>
    <b v="0"/>
    <n v="12"/>
    <b v="1"/>
    <s v="theater/plays"/>
    <n v="1"/>
    <n v="41.666666666666664"/>
    <s v="theater"/>
    <s v="plays"/>
    <x v="3392"/>
    <d v="2015-07-23T03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37620400"/>
    <n v="1413065230"/>
    <b v="0"/>
    <n v="44"/>
    <b v="1"/>
    <s v="theater/plays"/>
    <n v="1.0580000000000001"/>
    <n v="36.06818181818182"/>
    <s v="theater"/>
    <s v="plays"/>
    <x v="3393"/>
    <d v="2015-07-23T03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37620400"/>
    <n v="1403878645"/>
    <b v="0"/>
    <n v="27"/>
    <b v="1"/>
    <s v="theater/plays"/>
    <n v="1.4236363636363636"/>
    <n v="29"/>
    <s v="theater"/>
    <s v="plays"/>
    <x v="3394"/>
    <d v="2015-07-23T03:00:00"/>
  </r>
  <r>
    <n v="3395"/>
    <s v="MIRAMAR"/>
    <s v="Miramar is a a darkly funny play exploring what it is we call â€˜homeâ€™."/>
    <n v="500"/>
    <n v="920"/>
    <x v="0"/>
    <s v="GB"/>
    <s v="GBP"/>
    <n v="1437620400"/>
    <n v="1431795944"/>
    <b v="0"/>
    <n v="38"/>
    <b v="1"/>
    <s v="theater/plays"/>
    <n v="1.84"/>
    <n v="24.210526315789473"/>
    <s v="theater"/>
    <s v="plays"/>
    <x v="3395"/>
    <d v="2015-07-23T03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37620400"/>
    <n v="1399286589"/>
    <b v="0"/>
    <n v="28"/>
    <b v="1"/>
    <s v="theater/plays"/>
    <n v="1.0433333333333332"/>
    <n v="55.892857142857146"/>
    <s v="theater"/>
    <s v="plays"/>
    <x v="3396"/>
    <d v="2015-07-23T03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37620400"/>
    <n v="1452338929"/>
    <b v="0"/>
    <n v="24"/>
    <b v="1"/>
    <s v="theater/plays"/>
    <n v="1.1200000000000001"/>
    <n v="11.666666666666666"/>
    <s v="theater"/>
    <s v="plays"/>
    <x v="3397"/>
    <d v="2015-07-23T03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37620400"/>
    <n v="1414605776"/>
    <b v="0"/>
    <n v="65"/>
    <b v="1"/>
    <s v="theater/plays"/>
    <n v="1.1107499999999999"/>
    <n v="68.353846153846149"/>
    <s v="theater"/>
    <s v="plays"/>
    <x v="3398"/>
    <d v="2015-07-23T0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37620400"/>
    <n v="1421964325"/>
    <b v="0"/>
    <n v="46"/>
    <b v="1"/>
    <s v="theater/plays"/>
    <n v="1.0375000000000001"/>
    <n v="27.065217391304348"/>
    <s v="theater"/>
    <s v="plays"/>
    <x v="3399"/>
    <d v="2015-07-23T03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37620400"/>
    <n v="1405378414"/>
    <b v="0"/>
    <n v="85"/>
    <b v="1"/>
    <s v="theater/plays"/>
    <n v="1.0041"/>
    <n v="118.12941176470588"/>
    <s v="theater"/>
    <s v="plays"/>
    <x v="3400"/>
    <d v="2015-07-23T03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7620400"/>
    <n v="1436376146"/>
    <b v="0"/>
    <n v="66"/>
    <b v="1"/>
    <s v="theater/plays"/>
    <n v="1.0186206896551724"/>
    <n v="44.757575757575758"/>
    <s v="theater"/>
    <s v="plays"/>
    <x v="3401"/>
    <d v="2015-07-23T03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37620400"/>
    <n v="1444747843"/>
    <b v="0"/>
    <n v="165"/>
    <b v="1"/>
    <s v="theater/plays"/>
    <n v="1.0976666666666666"/>
    <n v="99.787878787878782"/>
    <s v="theater"/>
    <s v="plays"/>
    <x v="3402"/>
    <d v="2015-07-23T03:00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7620400"/>
    <n v="1432638324"/>
    <b v="0"/>
    <n v="17"/>
    <b v="1"/>
    <s v="theater/plays"/>
    <n v="1"/>
    <n v="117.64705882352941"/>
    <s v="theater"/>
    <s v="plays"/>
    <x v="3403"/>
    <d v="2015-07-23T03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7620400"/>
    <n v="1432814702"/>
    <b v="0"/>
    <n v="3"/>
    <b v="1"/>
    <s v="theater/plays"/>
    <n v="1.22"/>
    <n v="203.33333333333334"/>
    <s v="theater"/>
    <s v="plays"/>
    <x v="3404"/>
    <d v="2015-07-23T03:0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37620400"/>
    <n v="1455063886"/>
    <b v="0"/>
    <n v="17"/>
    <b v="1"/>
    <s v="theater/plays"/>
    <n v="1.3757142857142857"/>
    <n v="28.323529411764707"/>
    <s v="theater"/>
    <s v="plays"/>
    <x v="3405"/>
    <d v="2015-07-23T03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37620400"/>
    <n v="1401623376"/>
    <b v="0"/>
    <n v="91"/>
    <b v="1"/>
    <s v="theater/plays"/>
    <n v="1.0031000000000001"/>
    <n v="110.23076923076923"/>
    <s v="theater"/>
    <s v="plays"/>
    <x v="3406"/>
    <d v="2015-07-23T03:00:0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37620400"/>
    <n v="1402049289"/>
    <b v="0"/>
    <n v="67"/>
    <b v="1"/>
    <s v="theater/plays"/>
    <n v="1.071"/>
    <n v="31.970149253731343"/>
    <s v="theater"/>
    <s v="plays"/>
    <x v="3407"/>
    <d v="2015-07-23T03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37620400"/>
    <n v="1403135304"/>
    <b v="0"/>
    <n v="18"/>
    <b v="1"/>
    <s v="theater/plays"/>
    <n v="2.11"/>
    <n v="58.611111111111114"/>
    <s v="theater"/>
    <s v="plays"/>
    <x v="3408"/>
    <d v="2015-07-23T03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37620400"/>
    <n v="1466710358"/>
    <b v="0"/>
    <n v="21"/>
    <b v="1"/>
    <s v="theater/plays"/>
    <n v="1.236"/>
    <n v="29.428571428571427"/>
    <s v="theater"/>
    <s v="plays"/>
    <x v="3409"/>
    <d v="2015-07-23T03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37620400"/>
    <n v="1462841990"/>
    <b v="0"/>
    <n v="40"/>
    <b v="1"/>
    <s v="theater/plays"/>
    <n v="1.085"/>
    <n v="81.375"/>
    <s v="theater"/>
    <s v="plays"/>
    <x v="3410"/>
    <d v="2015-07-23T0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37620400"/>
    <n v="1442536372"/>
    <b v="0"/>
    <n v="78"/>
    <b v="1"/>
    <s v="theater/plays"/>
    <n v="1.0356666666666667"/>
    <n v="199.16666666666666"/>
    <s v="theater"/>
    <s v="plays"/>
    <x v="3411"/>
    <d v="2015-07-23T03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37620400"/>
    <n v="1409266862"/>
    <b v="0"/>
    <n v="26"/>
    <b v="1"/>
    <s v="theater/plays"/>
    <n v="1"/>
    <n v="115.38461538461539"/>
    <s v="theater"/>
    <s v="plays"/>
    <x v="3412"/>
    <d v="2015-07-23T03:0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37620400"/>
    <n v="1424280938"/>
    <b v="0"/>
    <n v="14"/>
    <b v="1"/>
    <s v="theater/plays"/>
    <n v="1.3"/>
    <n v="46.428571428571431"/>
    <s v="theater"/>
    <s v="plays"/>
    <x v="3413"/>
    <d v="2015-07-23T03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37620400"/>
    <n v="1478030325"/>
    <b v="0"/>
    <n v="44"/>
    <b v="1"/>
    <s v="theater/plays"/>
    <n v="1.0349999999999999"/>
    <n v="70.568181818181813"/>
    <s v="theater"/>
    <s v="plays"/>
    <x v="3414"/>
    <d v="2015-07-23T03:00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37620400"/>
    <n v="1459999656"/>
    <b v="0"/>
    <n v="9"/>
    <b v="1"/>
    <s v="theater/plays"/>
    <n v="1"/>
    <n v="22.222222222222221"/>
    <s v="theater"/>
    <s v="plays"/>
    <x v="3415"/>
    <d v="2015-07-23T03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37620400"/>
    <n v="1427363645"/>
    <b v="0"/>
    <n v="30"/>
    <b v="1"/>
    <s v="theater/plays"/>
    <n v="1.196"/>
    <n v="159.46666666666667"/>
    <s v="theater"/>
    <s v="plays"/>
    <x v="3416"/>
    <d v="2015-07-23T03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37620400"/>
    <n v="1410558948"/>
    <b v="0"/>
    <n v="45"/>
    <b v="1"/>
    <s v="theater/plays"/>
    <n v="1.0000058823529412"/>
    <n v="37.777999999999999"/>
    <s v="theater"/>
    <s v="plays"/>
    <x v="3417"/>
    <d v="2015-07-23T03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37620400"/>
    <n v="1398283307"/>
    <b v="0"/>
    <n v="56"/>
    <b v="1"/>
    <s v="theater/plays"/>
    <n v="1.00875"/>
    <n v="72.053571428571431"/>
    <s v="theater"/>
    <s v="plays"/>
    <x v="3418"/>
    <d v="2015-07-23T03:0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37620400"/>
    <n v="1458416585"/>
    <b v="0"/>
    <n v="46"/>
    <b v="1"/>
    <s v="theater/plays"/>
    <n v="1.0654545454545454"/>
    <n v="63.695652173913047"/>
    <s v="theater"/>
    <s v="plays"/>
    <x v="3419"/>
    <d v="2015-07-23T03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37620400"/>
    <n v="1454638202"/>
    <b v="0"/>
    <n v="34"/>
    <b v="1"/>
    <s v="theater/plays"/>
    <n v="1.38"/>
    <n v="28.411764705882351"/>
    <s v="theater"/>
    <s v="plays"/>
    <x v="3420"/>
    <d v="2015-07-23T03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37620400"/>
    <n v="1422903563"/>
    <b v="0"/>
    <n v="98"/>
    <b v="1"/>
    <s v="theater/plays"/>
    <n v="1.0115000000000001"/>
    <n v="103.21428571428571"/>
    <s v="theater"/>
    <s v="plays"/>
    <x v="3421"/>
    <d v="2015-07-23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37620400"/>
    <n v="1447594176"/>
    <b v="0"/>
    <n v="46"/>
    <b v="1"/>
    <s v="theater/plays"/>
    <n v="1.091"/>
    <n v="71.152173913043484"/>
    <s v="theater"/>
    <s v="plays"/>
    <x v="3422"/>
    <d v="2015-07-23T03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37620400"/>
    <n v="1427320341"/>
    <b v="0"/>
    <n v="10"/>
    <b v="1"/>
    <s v="theater/plays"/>
    <n v="1.4"/>
    <n v="35"/>
    <s v="theater"/>
    <s v="plays"/>
    <x v="3423"/>
    <d v="2015-07-23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37620400"/>
    <n v="1421252084"/>
    <b v="0"/>
    <n v="76"/>
    <b v="1"/>
    <s v="theater/plays"/>
    <n v="1.0358333333333334"/>
    <n v="81.776315789473685"/>
    <s v="theater"/>
    <s v="plays"/>
    <x v="3424"/>
    <d v="2015-07-23T03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37620400"/>
    <n v="1409669336"/>
    <b v="0"/>
    <n v="104"/>
    <b v="1"/>
    <s v="theater/plays"/>
    <n v="1.0297033333333332"/>
    <n v="297.02980769230766"/>
    <s v="theater"/>
    <s v="plays"/>
    <x v="3425"/>
    <d v="2015-07-23T03:0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37620400"/>
    <n v="1409620903"/>
    <b v="0"/>
    <n v="87"/>
    <b v="1"/>
    <s v="theater/plays"/>
    <n v="1.0813333333333333"/>
    <n v="46.609195402298852"/>
    <s v="theater"/>
    <s v="plays"/>
    <x v="3426"/>
    <d v="2015-07-23T03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37620400"/>
    <n v="1401722952"/>
    <b v="0"/>
    <n v="29"/>
    <b v="1"/>
    <s v="theater/plays"/>
    <n v="1"/>
    <n v="51.724137931034484"/>
    <s v="theater"/>
    <s v="plays"/>
    <x v="3427"/>
    <d v="2015-07-23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37620400"/>
    <n v="1422983847"/>
    <b v="0"/>
    <n v="51"/>
    <b v="1"/>
    <s v="theater/plays"/>
    <n v="1.0275000000000001"/>
    <n v="40.294117647058826"/>
    <s v="theater"/>
    <s v="plays"/>
    <x v="3428"/>
    <d v="2015-07-23T03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37620400"/>
    <n v="1476837061"/>
    <b v="0"/>
    <n v="12"/>
    <b v="1"/>
    <s v="theater/plays"/>
    <n v="1.3"/>
    <n v="16.25"/>
    <s v="theater"/>
    <s v="plays"/>
    <x v="3429"/>
    <d v="2015-07-23T03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37620400"/>
    <n v="1404168101"/>
    <b v="0"/>
    <n v="72"/>
    <b v="1"/>
    <s v="theater/plays"/>
    <n v="1.0854949999999999"/>
    <n v="30.152638888888887"/>
    <s v="theater"/>
    <s v="plays"/>
    <x v="3430"/>
    <d v="2015-07-23T03:0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37620400"/>
    <n v="1405791153"/>
    <b v="0"/>
    <n v="21"/>
    <b v="1"/>
    <s v="theater/plays"/>
    <n v="1"/>
    <n v="95.238095238095241"/>
    <s v="theater"/>
    <s v="plays"/>
    <x v="3431"/>
    <d v="2015-07-23T03:00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37620400"/>
    <n v="1452520614"/>
    <b v="0"/>
    <n v="42"/>
    <b v="1"/>
    <s v="theater/plays"/>
    <n v="1.0965"/>
    <n v="52.214285714285715"/>
    <s v="theater"/>
    <s v="plays"/>
    <x v="3432"/>
    <d v="2015-07-23T03:00:00"/>
  </r>
  <r>
    <n v="3433"/>
    <s v="The Dybbuk"/>
    <s v="death&amp;pretzels presents their first Chicago based project:_x000a_The Dybbuk by S. Ansky"/>
    <n v="9500"/>
    <n v="9525"/>
    <x v="0"/>
    <s v="US"/>
    <s v="USD"/>
    <n v="1437620400"/>
    <n v="1400290255"/>
    <b v="0"/>
    <n v="71"/>
    <b v="1"/>
    <s v="theater/plays"/>
    <n v="1.0026315789473683"/>
    <n v="134.1549295774648"/>
    <s v="theater"/>
    <s v="plays"/>
    <x v="3433"/>
    <d v="2015-07-23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37620400"/>
    <n v="1402391269"/>
    <b v="0"/>
    <n v="168"/>
    <b v="1"/>
    <s v="theater/plays"/>
    <n v="1.0555000000000001"/>
    <n v="62.827380952380949"/>
    <s v="theater"/>
    <s v="plays"/>
    <x v="3434"/>
    <d v="2015-07-23T03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37620400"/>
    <n v="1469112493"/>
    <b v="0"/>
    <n v="19"/>
    <b v="1"/>
    <s v="theater/plays"/>
    <n v="1.1200000000000001"/>
    <n v="58.94736842105263"/>
    <s v="theater"/>
    <s v="plays"/>
    <x v="3435"/>
    <d v="2015-07-23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37620400"/>
    <n v="1406811593"/>
    <b v="0"/>
    <n v="37"/>
    <b v="1"/>
    <s v="theater/plays"/>
    <n v="1.0589999999999999"/>
    <n v="143.1081081081081"/>
    <s v="theater"/>
    <s v="plays"/>
    <x v="3436"/>
    <d v="2015-07-23T03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37620400"/>
    <n v="1437411820"/>
    <b v="0"/>
    <n v="36"/>
    <b v="1"/>
    <s v="theater/plays"/>
    <n v="1.01"/>
    <n v="84.166666666666671"/>
    <s v="theater"/>
    <s v="plays"/>
    <x v="3437"/>
    <d v="2015-07-23T03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7620400"/>
    <n v="1428358567"/>
    <b v="0"/>
    <n v="14"/>
    <b v="1"/>
    <s v="theater/plays"/>
    <n v="1.042"/>
    <n v="186.07142857142858"/>
    <s v="theater"/>
    <s v="plays"/>
    <x v="3438"/>
    <d v="2015-07-23T0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37620400"/>
    <n v="1452030730"/>
    <b v="0"/>
    <n v="18"/>
    <b v="1"/>
    <s v="theater/plays"/>
    <n v="1.3467833333333334"/>
    <n v="89.785555555555561"/>
    <s v="theater"/>
    <s v="plays"/>
    <x v="3439"/>
    <d v="2015-07-23T03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37620400"/>
    <n v="1403146628"/>
    <b v="0"/>
    <n v="82"/>
    <b v="1"/>
    <s v="theater/plays"/>
    <n v="1.052184"/>
    <n v="64.157560975609755"/>
    <s v="theater"/>
    <s v="plays"/>
    <x v="3440"/>
    <d v="2015-07-23T03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37620400"/>
    <n v="1445077121"/>
    <b v="0"/>
    <n v="43"/>
    <b v="1"/>
    <s v="theater/plays"/>
    <n v="1.026"/>
    <n v="59.651162790697676"/>
    <s v="theater"/>
    <s v="plays"/>
    <x v="3441"/>
    <d v="2015-07-23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7620400"/>
    <n v="1430424672"/>
    <b v="0"/>
    <n v="8"/>
    <b v="1"/>
    <s v="theater/plays"/>
    <n v="1"/>
    <n v="31.25"/>
    <s v="theater"/>
    <s v="plays"/>
    <x v="3442"/>
    <d v="2015-07-23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37620400"/>
    <n v="1407674146"/>
    <b v="0"/>
    <n v="45"/>
    <b v="1"/>
    <s v="theater/plays"/>
    <n v="1.855"/>
    <n v="41.222222222222221"/>
    <s v="theater"/>
    <s v="plays"/>
    <x v="3443"/>
    <d v="2015-07-23T03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37620400"/>
    <n v="1464677986"/>
    <b v="0"/>
    <n v="20"/>
    <b v="1"/>
    <s v="theater/plays"/>
    <n v="2.89"/>
    <n v="43.35"/>
    <s v="theater"/>
    <s v="plays"/>
    <x v="3444"/>
    <d v="2015-07-23T03:00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37620400"/>
    <n v="1443185036"/>
    <b v="0"/>
    <n v="31"/>
    <b v="1"/>
    <s v="theater/plays"/>
    <n v="1"/>
    <n v="64.516129032258064"/>
    <s v="theater"/>
    <s v="plays"/>
    <x v="3445"/>
    <d v="2015-07-23T03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37620400"/>
    <n v="1421092725"/>
    <b v="0"/>
    <n v="25"/>
    <b v="1"/>
    <s v="theater/plays"/>
    <n v="1.0820000000000001"/>
    <n v="43.28"/>
    <s v="theater"/>
    <s v="plays"/>
    <x v="3446"/>
    <d v="2015-07-23T03:00:00"/>
  </r>
  <r>
    <n v="3447"/>
    <s v="The Vagabond Halfback"/>
    <s v="&quot;He was a poet, a vagrant, a philosopher, a lady's man and a hard drinker&quot;"/>
    <n v="1000"/>
    <n v="1078"/>
    <x v="0"/>
    <s v="US"/>
    <s v="USD"/>
    <n v="1437620400"/>
    <n v="1454448012"/>
    <b v="0"/>
    <n v="14"/>
    <b v="1"/>
    <s v="theater/plays"/>
    <n v="1.0780000000000001"/>
    <n v="77"/>
    <s v="theater"/>
    <s v="plays"/>
    <x v="3447"/>
    <d v="2015-07-23T03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37620400"/>
    <n v="1416192689"/>
    <b v="0"/>
    <n v="45"/>
    <b v="1"/>
    <s v="theater/plays"/>
    <n v="1.0976190476190477"/>
    <n v="51.222222222222221"/>
    <s v="theater"/>
    <s v="plays"/>
    <x v="3448"/>
    <d v="2015-07-23T03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37620400"/>
    <n v="1465607738"/>
    <b v="0"/>
    <n v="20"/>
    <b v="1"/>
    <s v="theater/plays"/>
    <n v="1.70625"/>
    <n v="68.25"/>
    <s v="theater"/>
    <s v="plays"/>
    <x v="3449"/>
    <d v="2015-07-23T0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37620400"/>
    <n v="1422809671"/>
    <b v="0"/>
    <n v="39"/>
    <b v="1"/>
    <s v="theater/plays"/>
    <n v="1.52"/>
    <n v="19.487179487179485"/>
    <s v="theater"/>
    <s v="plays"/>
    <x v="3450"/>
    <d v="2015-07-23T03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37620400"/>
    <n v="1427304127"/>
    <b v="0"/>
    <n v="16"/>
    <b v="1"/>
    <s v="theater/plays"/>
    <n v="1.0123076923076924"/>
    <n v="41.125"/>
    <s v="theater"/>
    <s v="plays"/>
    <x v="3451"/>
    <d v="2015-07-23T03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37620400"/>
    <n v="1404141626"/>
    <b v="0"/>
    <n v="37"/>
    <b v="1"/>
    <s v="theater/plays"/>
    <n v="1.532"/>
    <n v="41.405405405405403"/>
    <s v="theater"/>
    <s v="plays"/>
    <x v="3452"/>
    <d v="2015-07-23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37620400"/>
    <n v="1465946956"/>
    <b v="0"/>
    <n v="14"/>
    <b v="1"/>
    <s v="theater/plays"/>
    <n v="1.2833333333333334"/>
    <n v="27.5"/>
    <s v="theater"/>
    <s v="plays"/>
    <x v="3453"/>
    <d v="2015-07-23T03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37620400"/>
    <n v="1404233159"/>
    <b v="0"/>
    <n v="21"/>
    <b v="1"/>
    <s v="theater/plays"/>
    <n v="1.0071428571428571"/>
    <n v="33.571428571428569"/>
    <s v="theater"/>
    <s v="plays"/>
    <x v="3454"/>
    <d v="2015-07-23T03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37620400"/>
    <n v="1473789627"/>
    <b v="0"/>
    <n v="69"/>
    <b v="1"/>
    <s v="theater/plays"/>
    <n v="1.0065"/>
    <n v="145.86956521739131"/>
    <s v="theater"/>
    <s v="plays"/>
    <x v="3455"/>
    <d v="2015-07-23T03:00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37620400"/>
    <n v="1404190567"/>
    <b v="0"/>
    <n v="16"/>
    <b v="1"/>
    <s v="theater/plays"/>
    <n v="1.913"/>
    <n v="358.6875"/>
    <s v="theater"/>
    <s v="plays"/>
    <x v="3456"/>
    <d v="2015-07-23T03:00:00"/>
  </r>
  <r>
    <n v="3457"/>
    <s v="The Impossible Adventures Of Supernova Jones"/>
    <s v="Robots, Space Battles, Mystery, and Intrigue. Nothing is Impossible..."/>
    <n v="2000"/>
    <n v="2804"/>
    <x v="0"/>
    <s v="US"/>
    <s v="USD"/>
    <n v="1437620400"/>
    <n v="1421081857"/>
    <b v="0"/>
    <n v="55"/>
    <b v="1"/>
    <s v="theater/plays"/>
    <n v="1.4019999999999999"/>
    <n v="50.981818181818184"/>
    <s v="theater"/>
    <s v="plays"/>
    <x v="3457"/>
    <d v="2015-07-23T03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37620400"/>
    <n v="1420606303"/>
    <b v="0"/>
    <n v="27"/>
    <b v="1"/>
    <s v="theater/plays"/>
    <n v="1.2433537832310839"/>
    <n v="45.037037037037038"/>
    <s v="theater"/>
    <s v="plays"/>
    <x v="3458"/>
    <d v="2015-07-23T03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37620400"/>
    <n v="1461151860"/>
    <b v="0"/>
    <n v="36"/>
    <b v="1"/>
    <s v="theater/plays"/>
    <n v="1.262"/>
    <n v="17.527777777777779"/>
    <s v="theater"/>
    <s v="plays"/>
    <x v="3459"/>
    <d v="2015-07-23T03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37620400"/>
    <n v="1406896752"/>
    <b v="0"/>
    <n v="19"/>
    <b v="1"/>
    <s v="theater/plays"/>
    <n v="1.9"/>
    <n v="50"/>
    <s v="theater"/>
    <s v="plays"/>
    <x v="3460"/>
    <d v="2015-07-23T03:00: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37620400"/>
    <n v="1475248279"/>
    <b v="0"/>
    <n v="12"/>
    <b v="1"/>
    <s v="theater/plays"/>
    <n v="1.39"/>
    <n v="57.916666666666664"/>
    <s v="theater"/>
    <s v="plays"/>
    <x v="3461"/>
    <d v="2015-07-23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7620400"/>
    <n v="1435181628"/>
    <b v="0"/>
    <n v="17"/>
    <b v="1"/>
    <s v="theater/plays"/>
    <n v="2.02"/>
    <n v="29.705882352941178"/>
    <s v="theater"/>
    <s v="plays"/>
    <x v="3462"/>
    <d v="2015-07-23T0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37620400"/>
    <n v="1472594585"/>
    <b v="0"/>
    <n v="114"/>
    <b v="1"/>
    <s v="theater/plays"/>
    <n v="1.0338000000000001"/>
    <n v="90.684210526315795"/>
    <s v="theater"/>
    <s v="plays"/>
    <x v="3463"/>
    <d v="2015-07-23T03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37620400"/>
    <n v="1469329637"/>
    <b v="0"/>
    <n v="93"/>
    <b v="1"/>
    <s v="theater/plays"/>
    <n v="1.023236"/>
    <n v="55.012688172043013"/>
    <s v="theater"/>
    <s v="plays"/>
    <x v="3464"/>
    <d v="2015-07-23T03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7620400"/>
    <n v="1436972472"/>
    <b v="0"/>
    <n v="36"/>
    <b v="1"/>
    <s v="theater/plays"/>
    <n v="1.03"/>
    <n v="57.222222222222221"/>
    <s v="theater"/>
    <s v="plays"/>
    <x v="3465"/>
    <d v="2015-07-23T03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37620400"/>
    <n v="1455928050"/>
    <b v="0"/>
    <n v="61"/>
    <b v="1"/>
    <s v="theater/plays"/>
    <n v="1.2714285714285714"/>
    <n v="72.950819672131146"/>
    <s v="theater"/>
    <s v="plays"/>
    <x v="3466"/>
    <d v="2015-07-23T03:00:00"/>
  </r>
  <r>
    <n v="3467"/>
    <s v="Venus in Fur, Los Angeles."/>
    <s v="Venus in Fur, By David Ives."/>
    <n v="3000"/>
    <n v="3030"/>
    <x v="0"/>
    <s v="US"/>
    <s v="USD"/>
    <n v="1437620400"/>
    <n v="1424275632"/>
    <b v="0"/>
    <n v="47"/>
    <b v="1"/>
    <s v="theater/plays"/>
    <n v="1.01"/>
    <n v="64.468085106382972"/>
    <s v="theater"/>
    <s v="plays"/>
    <x v="3467"/>
    <d v="2015-07-23T03:00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37620400"/>
    <n v="1471976529"/>
    <b v="0"/>
    <n v="17"/>
    <b v="1"/>
    <s v="theater/plays"/>
    <n v="1.2178"/>
    <n v="716.35294117647061"/>
    <s v="theater"/>
    <s v="plays"/>
    <x v="3468"/>
    <d v="2015-07-23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37620400"/>
    <n v="1459265045"/>
    <b v="0"/>
    <n v="63"/>
    <b v="1"/>
    <s v="theater/plays"/>
    <n v="1.1339285714285714"/>
    <n v="50.396825396825399"/>
    <s v="theater"/>
    <s v="plays"/>
    <x v="3469"/>
    <d v="2015-07-23T03:00:00"/>
  </r>
  <r>
    <n v="3470"/>
    <s v="She Kills Monsters"/>
    <s v="The New Artist's Circle is a theatre company dedicated to bringing the arts to young people."/>
    <n v="250"/>
    <n v="375"/>
    <x v="0"/>
    <s v="US"/>
    <s v="USD"/>
    <n v="1437620400"/>
    <n v="1465345902"/>
    <b v="0"/>
    <n v="9"/>
    <b v="1"/>
    <s v="theater/plays"/>
    <n v="1.5"/>
    <n v="41.666666666666664"/>
    <s v="theater"/>
    <s v="plays"/>
    <x v="3470"/>
    <d v="2015-07-23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37620400"/>
    <n v="1405971690"/>
    <b v="0"/>
    <n v="30"/>
    <b v="1"/>
    <s v="theater/plays"/>
    <n v="2.1459999999999999"/>
    <n v="35.766666666666666"/>
    <s v="theater"/>
    <s v="plays"/>
    <x v="3471"/>
    <d v="2015-07-23T0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37620400"/>
    <n v="1413432331"/>
    <b v="0"/>
    <n v="23"/>
    <b v="1"/>
    <s v="theater/plays"/>
    <n v="1.0205"/>
    <n v="88.739130434782609"/>
    <s v="theater"/>
    <s v="plays"/>
    <x v="3472"/>
    <d v="2015-07-23T03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37620400"/>
    <n v="1425067296"/>
    <b v="0"/>
    <n v="33"/>
    <b v="1"/>
    <s v="theater/plays"/>
    <n v="1"/>
    <n v="148.4848484848485"/>
    <s v="theater"/>
    <s v="plays"/>
    <x v="3473"/>
    <d v="2015-07-23T03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37620400"/>
    <n v="1466424131"/>
    <b v="0"/>
    <n v="39"/>
    <b v="1"/>
    <s v="theater/plays"/>
    <n v="1.01"/>
    <n v="51.794871794871796"/>
    <s v="theater"/>
    <s v="plays"/>
    <x v="3474"/>
    <d v="2015-07-23T03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37620400"/>
    <n v="1412629704"/>
    <b v="0"/>
    <n v="17"/>
    <b v="1"/>
    <s v="theater/plays"/>
    <n v="1.1333333333333333"/>
    <n v="20"/>
    <s v="theater"/>
    <s v="plays"/>
    <x v="3475"/>
    <d v="2015-07-23T03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37620400"/>
    <n v="1412836990"/>
    <b v="0"/>
    <n v="6"/>
    <b v="1"/>
    <s v="theater/plays"/>
    <n v="1.04"/>
    <n v="52"/>
    <s v="theater"/>
    <s v="plays"/>
    <x v="3476"/>
    <d v="2015-07-23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7620400"/>
    <n v="1430761243"/>
    <b v="0"/>
    <n v="39"/>
    <b v="1"/>
    <s v="theater/plays"/>
    <n v="1.1533333333333333"/>
    <n v="53.230769230769234"/>
    <s v="theater"/>
    <s v="plays"/>
    <x v="3477"/>
    <d v="2015-07-23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37620400"/>
    <n v="1424296822"/>
    <b v="0"/>
    <n v="57"/>
    <b v="1"/>
    <s v="theater/plays"/>
    <n v="1.1285000000000001"/>
    <n v="39.596491228070178"/>
    <s v="theater"/>
    <s v="plays"/>
    <x v="3478"/>
    <d v="2015-07-23T0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37620400"/>
    <n v="1400790680"/>
    <b v="0"/>
    <n v="56"/>
    <b v="1"/>
    <s v="theater/plays"/>
    <n v="1.2786666666666666"/>
    <n v="34.25"/>
    <s v="theater"/>
    <s v="plays"/>
    <x v="3479"/>
    <d v="2015-07-23T03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7620400"/>
    <n v="1434440227"/>
    <b v="0"/>
    <n v="13"/>
    <b v="1"/>
    <s v="theater/plays"/>
    <n v="1.4266666666666667"/>
    <n v="164.61538461538461"/>
    <s v="theater"/>
    <s v="plays"/>
    <x v="3480"/>
    <d v="2015-07-23T0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37620400"/>
    <n v="1418709388"/>
    <b v="0"/>
    <n v="95"/>
    <b v="1"/>
    <s v="theater/plays"/>
    <n v="1.1879999999999999"/>
    <n v="125.05263157894737"/>
    <s v="theater"/>
    <s v="plays"/>
    <x v="3481"/>
    <d v="2015-07-23T03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37620400"/>
    <n v="1402079466"/>
    <b v="0"/>
    <n v="80"/>
    <b v="1"/>
    <s v="theater/plays"/>
    <n v="1.3833333333333333"/>
    <n v="51.875"/>
    <s v="theater"/>
    <s v="plays"/>
    <x v="3482"/>
    <d v="2015-07-23T03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37620400"/>
    <n v="1401811381"/>
    <b v="0"/>
    <n v="133"/>
    <b v="1"/>
    <s v="theater/plays"/>
    <n v="1.599402985074627"/>
    <n v="40.285714285714285"/>
    <s v="theater"/>
    <s v="plays"/>
    <x v="3483"/>
    <d v="2015-07-23T03:00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37620400"/>
    <n v="1463422499"/>
    <b v="0"/>
    <n v="44"/>
    <b v="1"/>
    <s v="theater/plays"/>
    <n v="1.1424000000000001"/>
    <n v="64.909090909090907"/>
    <s v="theater"/>
    <s v="plays"/>
    <x v="3484"/>
    <d v="2015-07-23T03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37620400"/>
    <n v="1451839080"/>
    <b v="0"/>
    <n v="30"/>
    <b v="1"/>
    <s v="theater/plays"/>
    <n v="1.0060606060606061"/>
    <n v="55.333333333333336"/>
    <s v="theater"/>
    <s v="plays"/>
    <x v="3485"/>
    <d v="2015-07-23T03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7620400"/>
    <n v="1430600401"/>
    <b v="0"/>
    <n v="56"/>
    <b v="1"/>
    <s v="theater/plays"/>
    <n v="1.552"/>
    <n v="83.142857142857139"/>
    <s v="theater"/>
    <s v="plays"/>
    <x v="3486"/>
    <d v="2015-07-23T03:00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7620400"/>
    <n v="1432593252"/>
    <b v="0"/>
    <n v="66"/>
    <b v="1"/>
    <s v="theater/plays"/>
    <n v="1.2775000000000001"/>
    <n v="38.712121212121211"/>
    <s v="theater"/>
    <s v="plays"/>
    <x v="3487"/>
    <d v="2015-07-23T03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37620400"/>
    <n v="1427221560"/>
    <b v="0"/>
    <n v="29"/>
    <b v="1"/>
    <s v="theater/plays"/>
    <n v="1.212"/>
    <n v="125.37931034482759"/>
    <s v="theater"/>
    <s v="plays"/>
    <x v="3488"/>
    <d v="2015-07-23T03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37620400"/>
    <n v="1398352531"/>
    <b v="0"/>
    <n v="72"/>
    <b v="1"/>
    <s v="theater/plays"/>
    <n v="1.127"/>
    <n v="78.263888888888886"/>
    <s v="theater"/>
    <s v="plays"/>
    <x v="3489"/>
    <d v="2015-07-23T0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37620400"/>
    <n v="1457982924"/>
    <b v="0"/>
    <n v="27"/>
    <b v="1"/>
    <s v="theater/plays"/>
    <n v="1.2749999999999999"/>
    <n v="47.222222222222221"/>
    <s v="theater"/>
    <s v="plays"/>
    <x v="3490"/>
    <d v="2015-07-23T03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7620400"/>
    <n v="1430114384"/>
    <b v="0"/>
    <n v="10"/>
    <b v="1"/>
    <s v="theater/plays"/>
    <n v="1.5820000000000001"/>
    <n v="79.099999999999994"/>
    <s v="theater"/>
    <s v="plays"/>
    <x v="3491"/>
    <d v="2015-07-23T03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37620400"/>
    <n v="1442794397"/>
    <b v="0"/>
    <n v="35"/>
    <b v="1"/>
    <s v="theater/plays"/>
    <n v="1.0526894736842105"/>
    <n v="114.29199999999999"/>
    <s v="theater"/>
    <s v="plays"/>
    <x v="3492"/>
    <d v="2015-07-23T03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37620400"/>
    <n v="1406580436"/>
    <b v="0"/>
    <n v="29"/>
    <b v="1"/>
    <s v="theater/plays"/>
    <n v="1"/>
    <n v="51.724137931034484"/>
    <s v="theater"/>
    <s v="plays"/>
    <x v="3493"/>
    <d v="2015-07-23T03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37620400"/>
    <n v="1479186575"/>
    <b v="0"/>
    <n v="13"/>
    <b v="1"/>
    <s v="theater/plays"/>
    <n v="1"/>
    <n v="30.76923076923077"/>
    <s v="theater"/>
    <s v="plays"/>
    <x v="3494"/>
    <d v="2015-07-23T0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37620400"/>
    <n v="1412360309"/>
    <b v="0"/>
    <n v="72"/>
    <b v="1"/>
    <s v="theater/plays"/>
    <n v="1.0686"/>
    <n v="74.208333333333329"/>
    <s v="theater"/>
    <s v="plays"/>
    <x v="3495"/>
    <d v="2015-07-23T03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37620400"/>
    <n v="1470169166"/>
    <b v="0"/>
    <n v="78"/>
    <b v="1"/>
    <s v="theater/plays"/>
    <n v="1.244"/>
    <n v="47.846153846153847"/>
    <s v="theater"/>
    <s v="plays"/>
    <x v="3496"/>
    <d v="2015-07-23T03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37620400"/>
    <n v="1463852904"/>
    <b v="0"/>
    <n v="49"/>
    <b v="1"/>
    <s v="theater/plays"/>
    <n v="1.0870406189555126"/>
    <n v="34.408163265306122"/>
    <s v="theater"/>
    <s v="plays"/>
    <x v="3497"/>
    <d v="2015-07-23T03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37620400"/>
    <n v="1459309704"/>
    <b v="0"/>
    <n v="42"/>
    <b v="1"/>
    <s v="theater/plays"/>
    <n v="1.0242424242424242"/>
    <n v="40.238095238095241"/>
    <s v="theater"/>
    <s v="plays"/>
    <x v="3498"/>
    <d v="2015-07-23T03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7620400"/>
    <n v="1431046325"/>
    <b v="0"/>
    <n v="35"/>
    <b v="1"/>
    <s v="theater/plays"/>
    <n v="1.0549999999999999"/>
    <n v="60.285714285714285"/>
    <s v="theater"/>
    <s v="plays"/>
    <x v="3499"/>
    <d v="2015-07-23T03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37620400"/>
    <n v="1455919438"/>
    <b v="0"/>
    <n v="42"/>
    <b v="1"/>
    <s v="theater/plays"/>
    <n v="1.0629999999999999"/>
    <n v="25.30952380952381"/>
    <s v="theater"/>
    <s v="plays"/>
    <x v="3500"/>
    <d v="2015-07-23T03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37620400"/>
    <n v="1439835595"/>
    <b v="0"/>
    <n v="42"/>
    <b v="1"/>
    <s v="theater/plays"/>
    <n v="1.0066666666666666"/>
    <n v="35.952380952380949"/>
    <s v="theater"/>
    <s v="plays"/>
    <x v="3501"/>
    <d v="2015-07-23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37620400"/>
    <n v="1456862924"/>
    <b v="0"/>
    <n v="31"/>
    <b v="1"/>
    <s v="theater/plays"/>
    <n v="1.054"/>
    <n v="136"/>
    <s v="theater"/>
    <s v="plays"/>
    <x v="3502"/>
    <d v="2015-07-23T03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37620400"/>
    <n v="1466767728"/>
    <b v="0"/>
    <n v="38"/>
    <b v="1"/>
    <s v="theater/plays"/>
    <n v="1.0755999999999999"/>
    <n v="70.763157894736835"/>
    <s v="theater"/>
    <s v="plays"/>
    <x v="3503"/>
    <d v="2015-07-23T03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37620400"/>
    <n v="1445363891"/>
    <b v="0"/>
    <n v="8"/>
    <b v="1"/>
    <s v="theater/plays"/>
    <n v="1"/>
    <n v="125"/>
    <s v="theater"/>
    <s v="plays"/>
    <x v="3504"/>
    <d v="2015-07-23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437620400"/>
    <n v="1398983245"/>
    <b v="0"/>
    <n v="39"/>
    <b v="1"/>
    <s v="theater/plays"/>
    <n v="1.0376000000000001"/>
    <n v="66.512820512820511"/>
    <s v="theater"/>
    <s v="plays"/>
    <x v="3505"/>
    <d v="2015-07-23T0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37620400"/>
    <n v="1404927440"/>
    <b v="0"/>
    <n v="29"/>
    <b v="1"/>
    <s v="theater/plays"/>
    <n v="1.0149999999999999"/>
    <n v="105"/>
    <s v="theater"/>
    <s v="plays"/>
    <x v="3506"/>
    <d v="2015-07-23T03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37620400"/>
    <n v="1462140537"/>
    <b v="0"/>
    <n v="72"/>
    <b v="1"/>
    <s v="theater/plays"/>
    <n v="1.044"/>
    <n v="145"/>
    <s v="theater"/>
    <s v="plays"/>
    <x v="3507"/>
    <d v="2015-07-23T03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37620400"/>
    <n v="1460914253"/>
    <b v="0"/>
    <n v="15"/>
    <b v="1"/>
    <s v="theater/plays"/>
    <n v="1.8"/>
    <n v="12"/>
    <s v="theater"/>
    <s v="plays"/>
    <x v="3508"/>
    <d v="2015-07-23T0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37620400"/>
    <n v="1415392666"/>
    <b v="0"/>
    <n v="33"/>
    <b v="1"/>
    <s v="theater/plays"/>
    <n v="1.0633333333333332"/>
    <n v="96.666666666666671"/>
    <s v="theater"/>
    <s v="plays"/>
    <x v="3509"/>
    <d v="2015-07-23T03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37620400"/>
    <n v="1402584846"/>
    <b v="0"/>
    <n v="15"/>
    <b v="1"/>
    <s v="theater/plays"/>
    <n v="1.0055555555555555"/>
    <n v="60.333333333333336"/>
    <s v="theater"/>
    <s v="plays"/>
    <x v="3510"/>
    <d v="2015-07-23T03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37620400"/>
    <n v="1413406695"/>
    <b v="0"/>
    <n v="19"/>
    <b v="1"/>
    <s v="theater/plays"/>
    <n v="1.012"/>
    <n v="79.89473684210526"/>
    <s v="theater"/>
    <s v="plays"/>
    <x v="3511"/>
    <d v="2015-07-23T03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37620400"/>
    <n v="1424609592"/>
    <b v="0"/>
    <n v="17"/>
    <b v="1"/>
    <s v="theater/plays"/>
    <n v="1"/>
    <n v="58.823529411764703"/>
    <s v="theater"/>
    <s v="plays"/>
    <x v="3512"/>
    <d v="2015-07-23T0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37620400"/>
    <n v="1400725112"/>
    <b v="0"/>
    <n v="44"/>
    <b v="1"/>
    <s v="theater/plays"/>
    <n v="1.1839285714285714"/>
    <n v="75.340909090909093"/>
    <s v="theater"/>
    <s v="plays"/>
    <x v="3513"/>
    <d v="2015-07-23T03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37620400"/>
    <n v="1421439552"/>
    <b v="0"/>
    <n v="10"/>
    <b v="1"/>
    <s v="theater/plays"/>
    <n v="1.1000000000000001"/>
    <n v="55"/>
    <s v="theater"/>
    <s v="plays"/>
    <x v="3514"/>
    <d v="2015-07-23T03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7620400"/>
    <n v="1430505171"/>
    <b v="0"/>
    <n v="46"/>
    <b v="1"/>
    <s v="theater/plays"/>
    <n v="1.0266666666666666"/>
    <n v="66.956521739130437"/>
    <s v="theater"/>
    <s v="plays"/>
    <x v="3515"/>
    <d v="2015-07-23T03:00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37620400"/>
    <n v="1407197670"/>
    <b v="0"/>
    <n v="11"/>
    <b v="1"/>
    <s v="theater/plays"/>
    <n v="1"/>
    <n v="227.27272727272728"/>
    <s v="theater"/>
    <s v="plays"/>
    <x v="3516"/>
    <d v="2015-07-23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37620400"/>
    <n v="1401910634"/>
    <b v="0"/>
    <n v="13"/>
    <b v="1"/>
    <s v="theater/plays"/>
    <n v="1"/>
    <n v="307.69230769230768"/>
    <s v="theater"/>
    <s v="plays"/>
    <x v="3517"/>
    <d v="2015-07-23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37620400"/>
    <n v="1410461299"/>
    <b v="0"/>
    <n v="33"/>
    <b v="1"/>
    <s v="theater/plays"/>
    <n v="1.10046"/>
    <n v="50.020909090909093"/>
    <s v="theater"/>
    <s v="plays"/>
    <x v="3518"/>
    <d v="2015-07-23T03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37620400"/>
    <n v="1422886950"/>
    <b v="0"/>
    <n v="28"/>
    <b v="1"/>
    <s v="theater/plays"/>
    <n v="1.0135000000000001"/>
    <n v="72.392857142857139"/>
    <s v="theater"/>
    <s v="plays"/>
    <x v="3519"/>
    <d v="2015-07-23T03:00:00"/>
  </r>
  <r>
    <n v="3520"/>
    <s v="Protocols"/>
    <s v="Help us to bring &quot;Protocols&quot; at the 2015 Camden Fringe. The most controversial play of the year."/>
    <n v="2000"/>
    <n v="2015"/>
    <x v="0"/>
    <s v="GB"/>
    <s v="GBP"/>
    <n v="1437620400"/>
    <n v="1439322412"/>
    <b v="0"/>
    <n v="21"/>
    <b v="1"/>
    <s v="theater/plays"/>
    <n v="1.0075000000000001"/>
    <n v="95.952380952380949"/>
    <s v="theater"/>
    <s v="plays"/>
    <x v="3520"/>
    <d v="2015-07-23T03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37620400"/>
    <n v="1409388020"/>
    <b v="0"/>
    <n v="13"/>
    <b v="1"/>
    <s v="theater/plays"/>
    <n v="1.6942857142857144"/>
    <n v="45.615384615384613"/>
    <s v="theater"/>
    <s v="plays"/>
    <x v="3521"/>
    <d v="2015-07-23T03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37620400"/>
    <n v="1439924246"/>
    <b v="0"/>
    <n v="34"/>
    <b v="1"/>
    <s v="theater/plays"/>
    <n v="1"/>
    <n v="41.029411764705884"/>
    <s v="theater"/>
    <s v="plays"/>
    <x v="3522"/>
    <d v="2015-07-23T03:00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37620400"/>
    <n v="1469871148"/>
    <b v="0"/>
    <n v="80"/>
    <b v="1"/>
    <s v="theater/plays"/>
    <n v="1.1365000000000001"/>
    <n v="56.825000000000003"/>
    <s v="theater"/>
    <s v="plays"/>
    <x v="3523"/>
    <d v="2015-07-23T0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37620400"/>
    <n v="1409336373"/>
    <b v="0"/>
    <n v="74"/>
    <b v="1"/>
    <s v="theater/plays"/>
    <n v="1.0156000000000001"/>
    <n v="137.24324324324326"/>
    <s v="theater"/>
    <s v="plays"/>
    <x v="3524"/>
    <d v="2015-07-23T0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7620400"/>
    <n v="1438188106"/>
    <b v="0"/>
    <n v="7"/>
    <b v="1"/>
    <s v="theater/plays"/>
    <n v="1.06"/>
    <n v="75.714285714285708"/>
    <s v="theater"/>
    <s v="plays"/>
    <x v="3525"/>
    <d v="2015-07-23T03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37620400"/>
    <n v="1459411371"/>
    <b v="0"/>
    <n v="34"/>
    <b v="1"/>
    <s v="theater/plays"/>
    <n v="1.02"/>
    <n v="99"/>
    <s v="theater"/>
    <s v="plays"/>
    <x v="3526"/>
    <d v="2015-07-23T03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7620400"/>
    <n v="1434069205"/>
    <b v="0"/>
    <n v="86"/>
    <b v="1"/>
    <s v="theater/plays"/>
    <n v="1.1691666666666667"/>
    <n v="81.569767441860463"/>
    <s v="theater"/>
    <s v="plays"/>
    <x v="3527"/>
    <d v="2015-07-23T03:00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37620400"/>
    <n v="1483012918"/>
    <b v="0"/>
    <n v="37"/>
    <b v="1"/>
    <s v="theater/plays"/>
    <n v="1.0115151515151515"/>
    <n v="45.108108108108105"/>
    <s v="theater"/>
    <s v="plays"/>
    <x v="3528"/>
    <d v="2015-07-23T03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7620400"/>
    <n v="1434997018"/>
    <b v="0"/>
    <n v="18"/>
    <b v="1"/>
    <s v="theater/plays"/>
    <n v="1.32"/>
    <n v="36.666666666666664"/>
    <s v="theater"/>
    <s v="plays"/>
    <x v="3529"/>
    <d v="2015-07-23T03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37620400"/>
    <n v="1457881057"/>
    <b v="0"/>
    <n v="22"/>
    <b v="1"/>
    <s v="theater/plays"/>
    <n v="1"/>
    <n v="125"/>
    <s v="theater"/>
    <s v="plays"/>
    <x v="3530"/>
    <d v="2015-07-23T03:00:00"/>
  </r>
  <r>
    <n v="3531"/>
    <s v="The Reinvention of Lily Johnson"/>
    <s v="A political comedy for a crazy election year"/>
    <n v="1000"/>
    <n v="1280"/>
    <x v="0"/>
    <s v="US"/>
    <s v="USD"/>
    <n v="1437620400"/>
    <n v="1464709334"/>
    <b v="0"/>
    <n v="26"/>
    <b v="1"/>
    <s v="theater/plays"/>
    <n v="1.28"/>
    <n v="49.230769230769234"/>
    <s v="theater"/>
    <s v="plays"/>
    <x v="3531"/>
    <d v="2015-07-23T03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37620400"/>
    <n v="1409667827"/>
    <b v="0"/>
    <n v="27"/>
    <b v="1"/>
    <s v="theater/plays"/>
    <n v="1.1895833333333334"/>
    <n v="42.296296296296298"/>
    <s v="theater"/>
    <s v="plays"/>
    <x v="3532"/>
    <d v="2015-07-23T03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37620400"/>
    <n v="1444673767"/>
    <b v="0"/>
    <n v="8"/>
    <b v="1"/>
    <s v="theater/plays"/>
    <n v="1.262"/>
    <n v="78.875"/>
    <s v="theater"/>
    <s v="plays"/>
    <x v="3533"/>
    <d v="2015-07-23T03:00:00"/>
  </r>
  <r>
    <n v="3534"/>
    <s v="Night of Ashes"/>
    <s v="A Theatrical Prequel to Hell's Rebels, the current Pathfinder Adventure Path from Paizo Publishing"/>
    <n v="5000"/>
    <n v="7810"/>
    <x v="0"/>
    <s v="US"/>
    <s v="USD"/>
    <n v="1437620400"/>
    <n v="1440687623"/>
    <b v="0"/>
    <n v="204"/>
    <b v="1"/>
    <s v="theater/plays"/>
    <n v="1.5620000000000001"/>
    <n v="38.284313725490193"/>
    <s v="theater"/>
    <s v="plays"/>
    <x v="3534"/>
    <d v="2015-07-23T03:00:0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37620400"/>
    <n v="1441120910"/>
    <b v="0"/>
    <n v="46"/>
    <b v="1"/>
    <s v="theater/plays"/>
    <n v="1.0315000000000001"/>
    <n v="44.847826086956523"/>
    <s v="theater"/>
    <s v="plays"/>
    <x v="3535"/>
    <d v="2015-07-23T0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37620400"/>
    <n v="1448040425"/>
    <b v="0"/>
    <n v="17"/>
    <b v="1"/>
    <s v="theater/plays"/>
    <n v="1.5333333333333334"/>
    <n v="13.529411764705882"/>
    <s v="theater"/>
    <s v="plays"/>
    <x v="3536"/>
    <d v="2015-07-23T03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37620400"/>
    <n v="1413016216"/>
    <b v="0"/>
    <n v="28"/>
    <b v="1"/>
    <s v="theater/plays"/>
    <n v="1.8044444444444445"/>
    <n v="43.5"/>
    <s v="theater"/>
    <s v="plays"/>
    <x v="3537"/>
    <d v="2015-07-23T03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37620400"/>
    <n v="1469009140"/>
    <b v="0"/>
    <n v="83"/>
    <b v="1"/>
    <s v="theater/plays"/>
    <n v="1.2845"/>
    <n v="30.951807228915662"/>
    <s v="theater"/>
    <s v="plays"/>
    <x v="3538"/>
    <d v="2015-07-23T03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37620400"/>
    <n v="1471543722"/>
    <b v="0"/>
    <n v="13"/>
    <b v="1"/>
    <s v="theater/plays"/>
    <n v="1.1966666666666668"/>
    <n v="55.230769230769234"/>
    <s v="theater"/>
    <s v="plays"/>
    <x v="3539"/>
    <d v="2015-07-23T03:00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37620400"/>
    <n v="1464307491"/>
    <b v="0"/>
    <n v="8"/>
    <b v="1"/>
    <s v="theater/plays"/>
    <n v="1.23"/>
    <n v="46.125"/>
    <s v="theater"/>
    <s v="plays"/>
    <x v="3540"/>
    <d v="2015-07-23T03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37620400"/>
    <n v="1438882275"/>
    <b v="0"/>
    <n v="32"/>
    <b v="1"/>
    <s v="theater/plays"/>
    <n v="1.05"/>
    <n v="39.375"/>
    <s v="theater"/>
    <s v="plays"/>
    <x v="3541"/>
    <d v="2015-07-23T03:00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37620400"/>
    <n v="1404915822"/>
    <b v="0"/>
    <n v="85"/>
    <b v="1"/>
    <s v="theater/plays"/>
    <n v="1.0223636363636364"/>
    <n v="66.152941176470591"/>
    <s v="theater"/>
    <s v="plays"/>
    <x v="3542"/>
    <d v="2015-07-23T03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7620400"/>
    <n v="1432663659"/>
    <b v="0"/>
    <n v="29"/>
    <b v="1"/>
    <s v="theater/plays"/>
    <n v="1.0466666666666666"/>
    <n v="54.137931034482762"/>
    <s v="theater"/>
    <s v="plays"/>
    <x v="3543"/>
    <d v="2015-07-23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37620400"/>
    <n v="1423166257"/>
    <b v="0"/>
    <n v="24"/>
    <b v="1"/>
    <s v="theater/plays"/>
    <n v="1"/>
    <n v="104.16666666666667"/>
    <s v="theater"/>
    <s v="plays"/>
    <x v="3544"/>
    <d v="2015-07-23T03:00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37620400"/>
    <n v="1426188159"/>
    <b v="0"/>
    <n v="8"/>
    <b v="1"/>
    <s v="theater/plays"/>
    <n v="1.004"/>
    <n v="31.375"/>
    <s v="theater"/>
    <s v="plays"/>
    <x v="3545"/>
    <d v="2015-07-23T03:0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37620400"/>
    <n v="1426002684"/>
    <b v="0"/>
    <n v="19"/>
    <b v="1"/>
    <s v="theater/plays"/>
    <n v="1.0227272727272727"/>
    <n v="59.210526315789473"/>
    <s v="theater"/>
    <s v="plays"/>
    <x v="3546"/>
    <d v="2015-07-23T0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37620400"/>
    <n v="1461117201"/>
    <b v="0"/>
    <n v="336"/>
    <b v="1"/>
    <s v="theater/plays"/>
    <n v="1.1440928571428572"/>
    <n v="119.17633928571429"/>
    <s v="theater"/>
    <s v="plays"/>
    <x v="3547"/>
    <d v="2015-07-23T03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37620400"/>
    <n v="1455230214"/>
    <b v="0"/>
    <n v="13"/>
    <b v="1"/>
    <s v="theater/plays"/>
    <n v="1.019047619047619"/>
    <n v="164.61538461538461"/>
    <s v="theater"/>
    <s v="plays"/>
    <x v="3548"/>
    <d v="2015-07-23T03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37620400"/>
    <n v="1438939673"/>
    <b v="0"/>
    <n v="42"/>
    <b v="1"/>
    <s v="theater/plays"/>
    <n v="1.02"/>
    <n v="24.285714285714285"/>
    <s v="theater"/>
    <s v="plays"/>
    <x v="3549"/>
    <d v="2015-07-23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37620400"/>
    <n v="1459632398"/>
    <b v="0"/>
    <n v="64"/>
    <b v="1"/>
    <s v="theater/plays"/>
    <n v="1.048"/>
    <n v="40.9375"/>
    <s v="theater"/>
    <s v="plays"/>
    <x v="3550"/>
    <d v="2015-07-23T03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37620400"/>
    <n v="1398342170"/>
    <b v="0"/>
    <n v="25"/>
    <b v="1"/>
    <s v="theater/plays"/>
    <n v="1.0183333333333333"/>
    <n v="61.1"/>
    <s v="theater"/>
    <s v="plays"/>
    <x v="3551"/>
    <d v="2015-07-23T0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37620400"/>
    <n v="1401372324"/>
    <b v="0"/>
    <n v="20"/>
    <b v="1"/>
    <s v="theater/plays"/>
    <n v="1"/>
    <n v="38.65"/>
    <s v="theater"/>
    <s v="plays"/>
    <x v="3552"/>
    <d v="2015-07-23T03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7620400"/>
    <n v="1436575280"/>
    <b v="0"/>
    <n v="104"/>
    <b v="1"/>
    <s v="theater/plays"/>
    <n v="1.0627272727272727"/>
    <n v="56.20192307692308"/>
    <s v="theater"/>
    <s v="plays"/>
    <x v="3553"/>
    <d v="2015-07-23T03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37620400"/>
    <n v="1421025159"/>
    <b v="0"/>
    <n v="53"/>
    <b v="1"/>
    <s v="theater/plays"/>
    <n v="1.1342219999999998"/>
    <n v="107.00207547169811"/>
    <s v="theater"/>
    <s v="plays"/>
    <x v="3554"/>
    <d v="2015-07-23T03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37620400"/>
    <n v="1476786994"/>
    <b v="0"/>
    <n v="14"/>
    <b v="1"/>
    <s v="theater/plays"/>
    <n v="1"/>
    <n v="171.42857142857142"/>
    <s v="theater"/>
    <s v="plays"/>
    <x v="3555"/>
    <d v="2015-07-23T03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37620400"/>
    <n v="1403105724"/>
    <b v="0"/>
    <n v="20"/>
    <b v="1"/>
    <s v="theater/plays"/>
    <n v="1.0045454545454546"/>
    <n v="110.5"/>
    <s v="theater"/>
    <s v="plays"/>
    <x v="3556"/>
    <d v="2015-07-23T03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437620400"/>
    <n v="1396334311"/>
    <b v="0"/>
    <n v="558"/>
    <b v="1"/>
    <s v="theater/plays"/>
    <n v="1.0003599999999999"/>
    <n v="179.27598566308242"/>
    <s v="theater"/>
    <s v="plays"/>
    <x v="3557"/>
    <d v="2015-07-23T03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7620400"/>
    <n v="1431718575"/>
    <b v="0"/>
    <n v="22"/>
    <b v="1"/>
    <s v="theater/plays"/>
    <n v="1.44"/>
    <n v="22.90909090909091"/>
    <s v="theater"/>
    <s v="plays"/>
    <x v="3558"/>
    <d v="2015-07-23T0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7620400"/>
    <n v="1436408308"/>
    <b v="0"/>
    <n v="24"/>
    <b v="1"/>
    <s v="theater/plays"/>
    <n v="1.0349999999999999"/>
    <n v="43.125"/>
    <s v="theater"/>
    <s v="plays"/>
    <x v="3559"/>
    <d v="2015-07-23T03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7620400"/>
    <n v="1429651266"/>
    <b v="0"/>
    <n v="74"/>
    <b v="1"/>
    <s v="theater/plays"/>
    <n v="1.0843750000000001"/>
    <n v="46.891891891891895"/>
    <s v="theater"/>
    <s v="plays"/>
    <x v="3560"/>
    <d v="2015-07-23T03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7620400"/>
    <n v="1437236378"/>
    <b v="0"/>
    <n v="54"/>
    <b v="1"/>
    <s v="theater/plays"/>
    <n v="1.024"/>
    <n v="47.407407407407405"/>
    <s v="theater"/>
    <s v="plays"/>
    <x v="3561"/>
    <d v="2015-07-23T03:0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37620400"/>
    <n v="1457115427"/>
    <b v="0"/>
    <n v="31"/>
    <b v="1"/>
    <s v="theater/plays"/>
    <n v="1.4888888888888889"/>
    <n v="15.129032258064516"/>
    <s v="theater"/>
    <s v="plays"/>
    <x v="3562"/>
    <d v="2015-07-23T03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37620400"/>
    <n v="1467648456"/>
    <b v="0"/>
    <n v="25"/>
    <b v="1"/>
    <s v="theater/plays"/>
    <n v="1.0549000000000002"/>
    <n v="21.098000000000003"/>
    <s v="theater"/>
    <s v="plays"/>
    <x v="3563"/>
    <d v="2015-07-23T03:00:00"/>
  </r>
  <r>
    <n v="3564"/>
    <s v="The Pillowman Aberdeen"/>
    <s v="Multi Award-Winng play THE PILLOWMAN coming to the Arts Centre Theatre, Aberdeen"/>
    <n v="1000"/>
    <n v="1005"/>
    <x v="0"/>
    <s v="GB"/>
    <s v="GBP"/>
    <n v="1437620400"/>
    <n v="1440082649"/>
    <b v="0"/>
    <n v="17"/>
    <b v="1"/>
    <s v="theater/plays"/>
    <n v="1.0049999999999999"/>
    <n v="59.117647058823529"/>
    <s v="theater"/>
    <s v="plays"/>
    <x v="3564"/>
    <d v="2015-07-23T03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37620400"/>
    <n v="1417456208"/>
    <b v="0"/>
    <n v="12"/>
    <b v="1"/>
    <s v="theater/plays"/>
    <n v="1.3055555555555556"/>
    <n v="97.916666666666671"/>
    <s v="theater"/>
    <s v="plays"/>
    <x v="3565"/>
    <d v="2015-07-23T03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37620400"/>
    <n v="1419423083"/>
    <b v="0"/>
    <n v="38"/>
    <b v="1"/>
    <s v="theater/plays"/>
    <n v="1.0475000000000001"/>
    <n v="55.131578947368418"/>
    <s v="theater"/>
    <s v="plays"/>
    <x v="3566"/>
    <d v="2015-07-23T03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7620400"/>
    <n v="1431372444"/>
    <b v="0"/>
    <n v="41"/>
    <b v="1"/>
    <s v="theater/plays"/>
    <n v="1.0880000000000001"/>
    <n v="26.536585365853657"/>
    <s v="theater"/>
    <s v="plays"/>
    <x v="3567"/>
    <d v="2015-07-23T03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37620400"/>
    <n v="1408383994"/>
    <b v="0"/>
    <n v="19"/>
    <b v="1"/>
    <s v="theater/plays"/>
    <n v="1.1100000000000001"/>
    <n v="58.421052631578945"/>
    <s v="theater"/>
    <s v="plays"/>
    <x v="3568"/>
    <d v="2015-07-23T0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37620400"/>
    <n v="1418142696"/>
    <b v="0"/>
    <n v="41"/>
    <b v="1"/>
    <s v="theater/plays"/>
    <n v="1.0047999999999999"/>
    <n v="122.53658536585365"/>
    <s v="theater"/>
    <s v="plays"/>
    <x v="3569"/>
    <d v="2015-07-23T03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37620400"/>
    <n v="1417593483"/>
    <b v="0"/>
    <n v="26"/>
    <b v="1"/>
    <s v="theater/plays"/>
    <n v="1.1435"/>
    <n v="87.961538461538467"/>
    <s v="theater"/>
    <s v="plays"/>
    <x v="3570"/>
    <d v="2015-07-23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37620400"/>
    <n v="1412109413"/>
    <b v="0"/>
    <n v="25"/>
    <b v="1"/>
    <s v="theater/plays"/>
    <n v="1.2206666666666666"/>
    <n v="73.239999999999995"/>
    <s v="theater"/>
    <s v="plays"/>
    <x v="3571"/>
    <d v="2015-07-23T03:00:00"/>
  </r>
  <r>
    <n v="3572"/>
    <s v="Monster"/>
    <s v="A darkly comic one woman show by Abram Rooney as part of The Camden Fringe 2015."/>
    <n v="500"/>
    <n v="500"/>
    <x v="0"/>
    <s v="GB"/>
    <s v="GBP"/>
    <n v="1437620400"/>
    <n v="1432302082"/>
    <b v="0"/>
    <n v="9"/>
    <b v="1"/>
    <s v="theater/plays"/>
    <n v="1"/>
    <n v="55.555555555555557"/>
    <s v="theater"/>
    <s v="plays"/>
    <x v="3572"/>
    <d v="2015-07-23T03:00:00"/>
  </r>
  <r>
    <n v="3573"/>
    <s v="Licensed To Ill"/>
    <s v="London based theatre makers collaborating to create a new show about the history of HipHop."/>
    <n v="3000"/>
    <n v="3084"/>
    <x v="0"/>
    <s v="GB"/>
    <s v="GBP"/>
    <n v="1437620400"/>
    <n v="1412845246"/>
    <b v="0"/>
    <n v="78"/>
    <b v="1"/>
    <s v="theater/plays"/>
    <n v="1.028"/>
    <n v="39.53846153846154"/>
    <s v="theater"/>
    <s v="plays"/>
    <x v="3573"/>
    <d v="2015-07-23T03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37620400"/>
    <n v="1413326248"/>
    <b v="0"/>
    <n v="45"/>
    <b v="1"/>
    <s v="theater/plays"/>
    <n v="1.0612068965517241"/>
    <n v="136.77777777777777"/>
    <s v="theater"/>
    <s v="plays"/>
    <x v="3574"/>
    <d v="2015-07-23T03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37620400"/>
    <n v="1468176527"/>
    <b v="0"/>
    <n v="102"/>
    <b v="1"/>
    <s v="theater/plays"/>
    <n v="1.0133000000000001"/>
    <n v="99.343137254901961"/>
    <s v="theater"/>
    <s v="plays"/>
    <x v="3575"/>
    <d v="2015-07-23T03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37620400"/>
    <n v="1475759454"/>
    <b v="0"/>
    <n v="5"/>
    <b v="1"/>
    <s v="theater/plays"/>
    <n v="1"/>
    <n v="20"/>
    <s v="theater"/>
    <s v="plays"/>
    <x v="3576"/>
    <d v="2015-07-23T03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7620400"/>
    <n v="1427741583"/>
    <b v="0"/>
    <n v="27"/>
    <b v="1"/>
    <s v="theater/plays"/>
    <n v="1.3"/>
    <n v="28.888888888888889"/>
    <s v="theater"/>
    <s v="plays"/>
    <x v="3577"/>
    <d v="2015-07-23T03:00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37620400"/>
    <n v="1459445777"/>
    <b v="0"/>
    <n v="37"/>
    <b v="1"/>
    <s v="theater/plays"/>
    <n v="1.0001333333333333"/>
    <n v="40.545945945945945"/>
    <s v="theater"/>
    <s v="plays"/>
    <x v="3578"/>
    <d v="2015-07-23T03:00: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37620400"/>
    <n v="1456856256"/>
    <b v="0"/>
    <n v="14"/>
    <b v="1"/>
    <s v="theater/plays"/>
    <n v="1"/>
    <n v="35.714285714285715"/>
    <s v="theater"/>
    <s v="plays"/>
    <x v="3579"/>
    <d v="2015-07-23T03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37620400"/>
    <n v="1421900022"/>
    <b v="0"/>
    <n v="27"/>
    <b v="1"/>
    <s v="theater/plays"/>
    <n v="1.1388888888888888"/>
    <n v="37.962962962962962"/>
    <s v="theater"/>
    <s v="plays"/>
    <x v="3580"/>
    <d v="2015-07-23T03:00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37620400"/>
    <n v="1405509510"/>
    <b v="0"/>
    <n v="45"/>
    <b v="1"/>
    <s v="theater/plays"/>
    <n v="1"/>
    <n v="33.333333333333336"/>
    <s v="theater"/>
    <s v="plays"/>
    <x v="3581"/>
    <d v="2015-07-23T03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37620400"/>
    <n v="1458613082"/>
    <b v="0"/>
    <n v="49"/>
    <b v="1"/>
    <s v="theater/plays"/>
    <n v="2.87"/>
    <n v="58.571428571428569"/>
    <s v="theater"/>
    <s v="plays"/>
    <x v="3582"/>
    <d v="2015-07-23T03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37620400"/>
    <n v="1455790405"/>
    <b v="0"/>
    <n v="24"/>
    <b v="1"/>
    <s v="theater/plays"/>
    <n v="1.085"/>
    <n v="135.625"/>
    <s v="theater"/>
    <s v="plays"/>
    <x v="3583"/>
    <d v="2015-07-23T03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7620400"/>
    <n v="1434180944"/>
    <b v="0"/>
    <n v="112"/>
    <b v="1"/>
    <s v="theater/plays"/>
    <n v="1.155"/>
    <n v="30.9375"/>
    <s v="theater"/>
    <s v="plays"/>
    <x v="3584"/>
    <d v="2015-07-23T03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37620400"/>
    <n v="1416589890"/>
    <b v="0"/>
    <n v="23"/>
    <b v="1"/>
    <s v="theater/plays"/>
    <n v="1.1911764705882353"/>
    <n v="176.08695652173913"/>
    <s v="theater"/>
    <s v="plays"/>
    <x v="3585"/>
    <d v="2015-07-23T03:00:00"/>
  </r>
  <r>
    <n v="3586"/>
    <s v="Actors &amp; Musicians who are Blind or Autistic"/>
    <s v="See Theatre In A New Light"/>
    <n v="7500"/>
    <n v="8207"/>
    <x v="0"/>
    <s v="US"/>
    <s v="USD"/>
    <n v="1437620400"/>
    <n v="1469465070"/>
    <b v="0"/>
    <n v="54"/>
    <b v="1"/>
    <s v="theater/plays"/>
    <n v="1.0942666666666667"/>
    <n v="151.9814814814815"/>
    <s v="theater"/>
    <s v="plays"/>
    <x v="3586"/>
    <d v="2015-07-23T03:00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37620400"/>
    <n v="1463144254"/>
    <b v="0"/>
    <n v="28"/>
    <b v="1"/>
    <s v="theater/plays"/>
    <n v="1.266"/>
    <n v="22.607142857142858"/>
    <s v="theater"/>
    <s v="plays"/>
    <x v="3587"/>
    <d v="2015-07-23T0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7620400"/>
    <n v="1428436410"/>
    <b v="0"/>
    <n v="11"/>
    <b v="1"/>
    <s v="theater/plays"/>
    <n v="1.0049999999999999"/>
    <n v="18.272727272727273"/>
    <s v="theater"/>
    <s v="plays"/>
    <x v="3588"/>
    <d v="2015-07-23T0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7620400"/>
    <n v="1430494347"/>
    <b v="0"/>
    <n v="62"/>
    <b v="1"/>
    <s v="theater/plays"/>
    <n v="1.2749999999999999"/>
    <n v="82.258064516129039"/>
    <s v="theater"/>
    <s v="plays"/>
    <x v="3589"/>
    <d v="2015-07-23T03:00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37620400"/>
    <n v="1411200034"/>
    <b v="0"/>
    <n v="73"/>
    <b v="1"/>
    <s v="theater/plays"/>
    <n v="1.0005999999999999"/>
    <n v="68.534246575342465"/>
    <s v="theater"/>
    <s v="plays"/>
    <x v="3590"/>
    <d v="2015-07-23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37620400"/>
    <n v="1419979544"/>
    <b v="0"/>
    <n v="18"/>
    <b v="1"/>
    <s v="theater/plays"/>
    <n v="1.75"/>
    <n v="68.055555555555557"/>
    <s v="theater"/>
    <s v="plays"/>
    <x v="3591"/>
    <d v="2015-07-23T03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37620400"/>
    <n v="1418673307"/>
    <b v="0"/>
    <n v="35"/>
    <b v="1"/>
    <s v="theater/plays"/>
    <n v="1.2725"/>
    <n v="72.714285714285708"/>
    <s v="theater"/>
    <s v="plays"/>
    <x v="3592"/>
    <d v="2015-07-23T03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37620400"/>
    <n v="1417469639"/>
    <b v="0"/>
    <n v="43"/>
    <b v="1"/>
    <s v="theater/plays"/>
    <n v="1.1063333333333334"/>
    <n v="77.186046511627907"/>
    <s v="theater"/>
    <s v="plays"/>
    <x v="3593"/>
    <d v="2015-07-23T03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37620400"/>
    <n v="1470792982"/>
    <b v="0"/>
    <n v="36"/>
    <b v="1"/>
    <s v="theater/plays"/>
    <n v="1.2593749999999999"/>
    <n v="55.972222222222221"/>
    <s v="theater"/>
    <s v="plays"/>
    <x v="3594"/>
    <d v="2015-07-23T03:00:00"/>
  </r>
  <r>
    <n v="3595"/>
    <s v="The Flu Season"/>
    <s v="A new theatre company staging Will Eno's The Flu Season in Seattle"/>
    <n v="2600"/>
    <n v="3081"/>
    <x v="0"/>
    <s v="US"/>
    <s v="USD"/>
    <n v="1437620400"/>
    <n v="1423959123"/>
    <b v="0"/>
    <n v="62"/>
    <b v="1"/>
    <s v="theater/plays"/>
    <n v="1.1850000000000001"/>
    <n v="49.693548387096776"/>
    <s v="theater"/>
    <s v="plays"/>
    <x v="3595"/>
    <d v="2015-07-23T03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37620400"/>
    <n v="1407258582"/>
    <b v="0"/>
    <n v="15"/>
    <b v="1"/>
    <s v="theater/plays"/>
    <n v="1.0772727272727274"/>
    <n v="79"/>
    <s v="theater"/>
    <s v="plays"/>
    <x v="3596"/>
    <d v="2015-07-23T03:00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37620400"/>
    <n v="1455717790"/>
    <b v="0"/>
    <n v="33"/>
    <b v="1"/>
    <s v="theater/plays"/>
    <n v="1.026"/>
    <n v="77.727272727272734"/>
    <s v="theater"/>
    <s v="plays"/>
    <x v="3597"/>
    <d v="2015-07-23T03:00:00"/>
  </r>
  <r>
    <n v="3598"/>
    <s v="Cinderella"/>
    <s v="River City Theatre Company needs your support as we embark on our thirteenth production, CINDERELLA!"/>
    <n v="1000"/>
    <n v="1101"/>
    <x v="0"/>
    <s v="US"/>
    <s v="USD"/>
    <n v="1437620400"/>
    <n v="1408129822"/>
    <b v="0"/>
    <n v="27"/>
    <b v="1"/>
    <s v="theater/plays"/>
    <n v="1.101"/>
    <n v="40.777777777777779"/>
    <s v="theater"/>
    <s v="plays"/>
    <x v="3598"/>
    <d v="2015-07-23T03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37620400"/>
    <n v="1438715077"/>
    <b v="0"/>
    <n v="17"/>
    <b v="1"/>
    <s v="theater/plays"/>
    <n v="2.02"/>
    <n v="59.411764705882355"/>
    <s v="theater"/>
    <s v="plays"/>
    <x v="3599"/>
    <d v="2015-07-23T03:00:00"/>
  </r>
  <r>
    <n v="3600"/>
    <s v="Pariah"/>
    <s v="The First Play From The Man Who Brought You The Black James Bond!"/>
    <n v="10"/>
    <n v="13"/>
    <x v="0"/>
    <s v="US"/>
    <s v="USD"/>
    <n v="1437620400"/>
    <n v="1473970964"/>
    <b v="0"/>
    <n v="4"/>
    <b v="1"/>
    <s v="theater/plays"/>
    <n v="1.3"/>
    <n v="3.25"/>
    <s v="theater"/>
    <s v="plays"/>
    <x v="3600"/>
    <d v="2015-07-23T03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37620400"/>
    <n v="1418860682"/>
    <b v="0"/>
    <n v="53"/>
    <b v="1"/>
    <s v="theater/plays"/>
    <n v="1.0435000000000001"/>
    <n v="39.377358490566039"/>
    <s v="theater"/>
    <s v="plays"/>
    <x v="3601"/>
    <d v="2015-07-23T03:0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37620400"/>
    <n v="1458336479"/>
    <b v="0"/>
    <n v="49"/>
    <b v="1"/>
    <s v="theater/plays"/>
    <n v="1.0004999999999999"/>
    <n v="81.673469387755105"/>
    <s v="theater"/>
    <s v="plays"/>
    <x v="3602"/>
    <d v="2015-07-23T03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37620400"/>
    <n v="1444164280"/>
    <b v="0"/>
    <n v="57"/>
    <b v="1"/>
    <s v="theater/plays"/>
    <n v="1.7066666666666668"/>
    <n v="44.912280701754383"/>
    <s v="theater"/>
    <s v="plays"/>
    <x v="3603"/>
    <d v="2015-07-23T03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37620400"/>
    <n v="1461370956"/>
    <b v="0"/>
    <n v="69"/>
    <b v="1"/>
    <s v="theater/plays"/>
    <n v="1.1283333333333334"/>
    <n v="49.05797101449275"/>
    <s v="theater"/>
    <s v="plays"/>
    <x v="3604"/>
    <d v="2015-07-23T03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37620400"/>
    <n v="1452798126"/>
    <b v="0"/>
    <n v="15"/>
    <b v="1"/>
    <s v="theater/plays"/>
    <n v="1.84"/>
    <n v="30.666666666666668"/>
    <s v="theater"/>
    <s v="plays"/>
    <x v="3605"/>
    <d v="2015-07-23T03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37620400"/>
    <n v="1468593057"/>
    <b v="0"/>
    <n v="64"/>
    <b v="1"/>
    <s v="theater/plays"/>
    <n v="1.3026666666666666"/>
    <n v="61.0625"/>
    <s v="theater"/>
    <s v="plays"/>
    <x v="3606"/>
    <d v="2015-07-23T03:00:00"/>
  </r>
  <r>
    <n v="3607"/>
    <s v="E15 at The Pleasance and CPT"/>
    <s v="'E15' is a verbatim project that looks at the story of the Focus E15 Campaign"/>
    <n v="550"/>
    <n v="580"/>
    <x v="0"/>
    <s v="GB"/>
    <s v="GBP"/>
    <n v="1437620400"/>
    <n v="1448924882"/>
    <b v="0"/>
    <n v="20"/>
    <b v="1"/>
    <s v="theater/plays"/>
    <n v="1.0545454545454545"/>
    <n v="29"/>
    <s v="theater"/>
    <s v="plays"/>
    <x v="3607"/>
    <d v="2015-07-23T03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37620400"/>
    <n v="1463418090"/>
    <b v="0"/>
    <n v="27"/>
    <b v="1"/>
    <s v="theater/plays"/>
    <n v="1"/>
    <n v="29.62962962962963"/>
    <s v="theater"/>
    <s v="plays"/>
    <x v="3608"/>
    <d v="2015-07-23T03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37620400"/>
    <n v="1456789685"/>
    <b v="0"/>
    <n v="21"/>
    <b v="1"/>
    <s v="theater/plays"/>
    <n v="1.5331632653061225"/>
    <n v="143.0952380952381"/>
    <s v="theater"/>
    <s v="plays"/>
    <x v="3609"/>
    <d v="2015-07-23T03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7620400"/>
    <n v="1437214936"/>
    <b v="0"/>
    <n v="31"/>
    <b v="1"/>
    <s v="theater/plays"/>
    <n v="1.623"/>
    <n v="52.354838709677416"/>
    <s v="theater"/>
    <s v="plays"/>
    <x v="3610"/>
    <d v="2015-07-23T03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37620400"/>
    <n v="1425891201"/>
    <b v="0"/>
    <n v="51"/>
    <b v="1"/>
    <s v="theater/plays"/>
    <n v="1.36"/>
    <n v="66.666666666666671"/>
    <s v="theater"/>
    <s v="plays"/>
    <x v="3611"/>
    <d v="2015-07-23T0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37620400"/>
    <n v="1401470811"/>
    <b v="0"/>
    <n v="57"/>
    <b v="1"/>
    <s v="theater/plays"/>
    <n v="1.444"/>
    <n v="126.66666666666667"/>
    <s v="theater"/>
    <s v="plays"/>
    <x v="3612"/>
    <d v="2015-07-23T03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37620400"/>
    <n v="1401372574"/>
    <b v="0"/>
    <n v="20"/>
    <b v="1"/>
    <s v="theater/plays"/>
    <n v="1"/>
    <n v="62.5"/>
    <s v="theater"/>
    <s v="plays"/>
    <x v="3613"/>
    <d v="2015-07-23T0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7620400"/>
    <n v="1432083616"/>
    <b v="0"/>
    <n v="71"/>
    <b v="1"/>
    <s v="theater/plays"/>
    <n v="1.008"/>
    <n v="35.492957746478872"/>
    <s v="theater"/>
    <s v="plays"/>
    <x v="3614"/>
    <d v="2015-07-23T0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37620400"/>
    <n v="1447164896"/>
    <b v="0"/>
    <n v="72"/>
    <b v="1"/>
    <s v="theater/plays"/>
    <n v="1.0680000000000001"/>
    <n v="37.083333333333336"/>
    <s v="theater"/>
    <s v="plays"/>
    <x v="3615"/>
    <d v="2015-07-23T03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37620400"/>
    <n v="1424213264"/>
    <b v="0"/>
    <n v="45"/>
    <b v="1"/>
    <s v="theater/plays"/>
    <n v="1.248"/>
    <n v="69.333333333333329"/>
    <s v="theater"/>
    <s v="plays"/>
    <x v="3616"/>
    <d v="2015-07-23T03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37620400"/>
    <n v="1486996729"/>
    <b v="0"/>
    <n v="51"/>
    <b v="1"/>
    <s v="theater/plays"/>
    <n v="1.1891891891891893"/>
    <n v="17.254901960784313"/>
    <s v="theater"/>
    <s v="plays"/>
    <x v="3617"/>
    <d v="2015-07-23T03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7620400"/>
    <n v="1430751850"/>
    <b v="0"/>
    <n v="56"/>
    <b v="1"/>
    <s v="theater/plays"/>
    <n v="1.01"/>
    <n v="36.071428571428569"/>
    <s v="theater"/>
    <s v="plays"/>
    <x v="3618"/>
    <d v="2015-07-23T03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37620400"/>
    <n v="1476760226"/>
    <b v="0"/>
    <n v="17"/>
    <b v="1"/>
    <s v="theater/plays"/>
    <n v="1.1299999999999999"/>
    <n v="66.470588235294116"/>
    <s v="theater"/>
    <s v="plays"/>
    <x v="3619"/>
    <d v="2015-07-23T0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37620400"/>
    <n v="1422916261"/>
    <b v="0"/>
    <n v="197"/>
    <b v="1"/>
    <s v="theater/plays"/>
    <n v="1.0519047619047619"/>
    <n v="56.065989847715734"/>
    <s v="theater"/>
    <s v="plays"/>
    <x v="3620"/>
    <d v="2015-07-23T0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37620400"/>
    <n v="1473200844"/>
    <b v="0"/>
    <n v="70"/>
    <b v="1"/>
    <s v="theater/plays"/>
    <n v="1.0973333333333333"/>
    <n v="47.028571428571432"/>
    <s v="theater"/>
    <s v="plays"/>
    <x v="3621"/>
    <d v="2015-07-23T0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37620400"/>
    <n v="1409030371"/>
    <b v="0"/>
    <n v="21"/>
    <b v="1"/>
    <s v="theater/plays"/>
    <n v="1.00099"/>
    <n v="47.666190476190479"/>
    <s v="theater"/>
    <s v="plays"/>
    <x v="3622"/>
    <d v="2015-07-23T03:00:00"/>
  </r>
  <r>
    <n v="3623"/>
    <s v="Since I've Been Here"/>
    <s v="An original play exploring the complications of romantic relationships in all forms."/>
    <n v="2500"/>
    <n v="3000"/>
    <x v="0"/>
    <s v="US"/>
    <s v="USD"/>
    <n v="1437620400"/>
    <n v="1404841270"/>
    <b v="0"/>
    <n v="34"/>
    <b v="1"/>
    <s v="theater/plays"/>
    <n v="1.2"/>
    <n v="88.235294117647058"/>
    <s v="theater"/>
    <s v="plays"/>
    <x v="3623"/>
    <d v="2015-07-23T0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37620400"/>
    <n v="1466793290"/>
    <b v="0"/>
    <n v="39"/>
    <b v="1"/>
    <s v="theater/plays"/>
    <n v="1.0493333333333332"/>
    <n v="80.717948717948715"/>
    <s v="theater"/>
    <s v="plays"/>
    <x v="3624"/>
    <d v="2015-07-23T03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7620400"/>
    <n v="1433259577"/>
    <b v="0"/>
    <n v="78"/>
    <b v="1"/>
    <s v="theater/plays"/>
    <n v="1.0266666666666666"/>
    <n v="39.487179487179489"/>
    <s v="theater"/>
    <s v="plays"/>
    <x v="3625"/>
    <d v="2015-07-23T03:00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37620400"/>
    <n v="1406390457"/>
    <b v="0"/>
    <n v="48"/>
    <b v="1"/>
    <s v="theater/plays"/>
    <n v="1.0182500000000001"/>
    <n v="84.854166666666671"/>
    <s v="theater"/>
    <s v="plays"/>
    <x v="3626"/>
    <d v="2015-07-23T03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37620400"/>
    <n v="1459446487"/>
    <b v="0"/>
    <n v="29"/>
    <b v="1"/>
    <s v="theater/plays"/>
    <n v="1"/>
    <n v="68.965517241379317"/>
    <s v="theater"/>
    <s v="plays"/>
    <x v="3627"/>
    <d v="2015-07-23T03:00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37620400"/>
    <n v="1444852796"/>
    <b v="0"/>
    <n v="0"/>
    <b v="0"/>
    <s v="theater/musical"/>
    <n v="0"/>
    <e v="#DIV/0!"/>
    <s v="theater"/>
    <s v="musical"/>
    <x v="3628"/>
    <d v="2015-07-23T03:00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37620400"/>
    <n v="1457403364"/>
    <b v="0"/>
    <n v="2"/>
    <b v="0"/>
    <s v="theater/musical"/>
    <n v="1.9999999999999999E-6"/>
    <n v="1"/>
    <s v="theater"/>
    <s v="musical"/>
    <x v="3629"/>
    <d v="2015-07-23T03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37620400"/>
    <n v="1414700390"/>
    <b v="0"/>
    <n v="1"/>
    <b v="0"/>
    <s v="theater/musical"/>
    <n v="3.3333333333333332E-4"/>
    <n v="1"/>
    <s v="theater"/>
    <s v="musical"/>
    <x v="3630"/>
    <d v="2015-07-23T03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37620400"/>
    <n v="1409335497"/>
    <b v="0"/>
    <n v="59"/>
    <b v="0"/>
    <s v="theater/musical"/>
    <n v="0.51023391812865493"/>
    <n v="147.88135593220338"/>
    <s v="theater"/>
    <s v="musical"/>
    <x v="3631"/>
    <d v="2015-07-23T03:0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37620400"/>
    <n v="1415053749"/>
    <b v="0"/>
    <n v="1"/>
    <b v="0"/>
    <s v="theater/musical"/>
    <n v="0.2"/>
    <n v="100"/>
    <s v="theater"/>
    <s v="musical"/>
    <x v="3632"/>
    <d v="2015-07-23T0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37620400"/>
    <n v="1475765867"/>
    <b v="0"/>
    <n v="31"/>
    <b v="0"/>
    <s v="theater/musical"/>
    <n v="0.35239999999999999"/>
    <n v="56.838709677419352"/>
    <s v="theater"/>
    <s v="musical"/>
    <x v="3633"/>
    <d v="2015-07-23T03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37620400"/>
    <n v="1480219174"/>
    <b v="0"/>
    <n v="18"/>
    <b v="0"/>
    <s v="theater/musical"/>
    <n v="4.2466666666666666E-2"/>
    <n v="176.94444444444446"/>
    <s v="theater"/>
    <s v="musical"/>
    <x v="3634"/>
    <d v="2015-07-23T03:00:00"/>
  </r>
  <r>
    <n v="3635"/>
    <s v="Mary's Son"/>
    <s v="Mary's Son is a pop opera about Jesus and the hope he brings to all people."/>
    <n v="3500"/>
    <n v="1276"/>
    <x v="2"/>
    <s v="US"/>
    <s v="USD"/>
    <n v="1437620400"/>
    <n v="1458594676"/>
    <b v="0"/>
    <n v="10"/>
    <b v="0"/>
    <s v="theater/musical"/>
    <n v="0.36457142857142855"/>
    <n v="127.6"/>
    <s v="theater"/>
    <s v="musical"/>
    <x v="3635"/>
    <d v="2015-07-23T03:00:0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37620400"/>
    <n v="1439224829"/>
    <b v="0"/>
    <n v="0"/>
    <b v="0"/>
    <s v="theater/musical"/>
    <n v="0"/>
    <e v="#DIV/0!"/>
    <s v="theater"/>
    <s v="musical"/>
    <x v="3636"/>
    <d v="2015-07-23T03:00:0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37620400"/>
    <n v="1417538935"/>
    <b v="0"/>
    <n v="14"/>
    <b v="0"/>
    <s v="theater/musical"/>
    <n v="0.30866666666666664"/>
    <n v="66.142857142857139"/>
    <s v="theater"/>
    <s v="musical"/>
    <x v="3637"/>
    <d v="2015-07-23T03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37620400"/>
    <n v="1424275732"/>
    <b v="0"/>
    <n v="2"/>
    <b v="0"/>
    <s v="theater/musical"/>
    <n v="6.545454545454546E-2"/>
    <n v="108"/>
    <s v="theater"/>
    <s v="musical"/>
    <x v="3638"/>
    <d v="2015-07-23T03:00:0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37620400"/>
    <n v="1470672906"/>
    <b v="0"/>
    <n v="1"/>
    <b v="0"/>
    <s v="theater/musical"/>
    <n v="4.0000000000000003E-5"/>
    <n v="1"/>
    <s v="theater"/>
    <s v="musical"/>
    <x v="3639"/>
    <d v="2015-07-23T03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7620400"/>
    <n v="1428691530"/>
    <b v="0"/>
    <n v="3"/>
    <b v="0"/>
    <s v="theater/musical"/>
    <n v="5.5E-2"/>
    <n v="18.333333333333332"/>
    <s v="theater"/>
    <s v="musical"/>
    <x v="3640"/>
    <d v="2015-07-23T03:00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37620400"/>
    <n v="1410966179"/>
    <b v="0"/>
    <n v="0"/>
    <b v="0"/>
    <s v="theater/musical"/>
    <n v="0"/>
    <e v="#DIV/0!"/>
    <s v="theater"/>
    <s v="musical"/>
    <x v="3641"/>
    <d v="2015-07-23T0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37620400"/>
    <n v="1445369727"/>
    <b v="0"/>
    <n v="2"/>
    <b v="0"/>
    <s v="theater/musical"/>
    <n v="2.1428571428571429E-2"/>
    <n v="7.5"/>
    <s v="theater"/>
    <s v="musical"/>
    <x v="3642"/>
    <d v="2015-07-23T03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37620400"/>
    <n v="1444274839"/>
    <b v="0"/>
    <n v="0"/>
    <b v="0"/>
    <s v="theater/musical"/>
    <n v="0"/>
    <e v="#DIV/0!"/>
    <s v="theater"/>
    <s v="musical"/>
    <x v="3643"/>
    <d v="2015-07-23T03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37620400"/>
    <n v="1454996887"/>
    <b v="0"/>
    <n v="12"/>
    <b v="0"/>
    <s v="theater/musical"/>
    <n v="0.16420000000000001"/>
    <n v="68.416666666666671"/>
    <s v="theater"/>
    <s v="musical"/>
    <x v="3644"/>
    <d v="2015-07-23T03:00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37620400"/>
    <n v="1477178238"/>
    <b v="0"/>
    <n v="1"/>
    <b v="0"/>
    <s v="theater/musical"/>
    <n v="1E-3"/>
    <n v="1"/>
    <s v="theater"/>
    <s v="musical"/>
    <x v="3645"/>
    <d v="2015-07-23T03:00:0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7620400"/>
    <n v="1431770802"/>
    <b v="0"/>
    <n v="8"/>
    <b v="0"/>
    <s v="theater/musical"/>
    <n v="4.8099999999999997E-2"/>
    <n v="60.125"/>
    <s v="theater"/>
    <s v="musical"/>
    <x v="3646"/>
    <d v="2015-07-23T03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37620400"/>
    <n v="1471370327"/>
    <b v="0"/>
    <n v="2"/>
    <b v="0"/>
    <s v="theater/musical"/>
    <n v="0.06"/>
    <n v="15"/>
    <s v="theater"/>
    <s v="musical"/>
    <x v="3647"/>
    <d v="2015-07-23T03:00:00"/>
  </r>
  <r>
    <n v="3648"/>
    <s v="Moth Theater Lives"/>
    <s v="Help Moth Live! Support Moth and its artist collective to achieve its 2014/15 season."/>
    <n v="40000"/>
    <n v="40153"/>
    <x v="0"/>
    <s v="US"/>
    <s v="USD"/>
    <n v="1437620400"/>
    <n v="1409900445"/>
    <b v="0"/>
    <n v="73"/>
    <b v="1"/>
    <s v="theater/plays"/>
    <n v="1.003825"/>
    <n v="550.04109589041093"/>
    <s v="theater"/>
    <s v="plays"/>
    <x v="3648"/>
    <d v="2015-07-23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37620400"/>
    <n v="1400691994"/>
    <b v="0"/>
    <n v="8"/>
    <b v="1"/>
    <s v="theater/plays"/>
    <n v="1.04"/>
    <n v="97.5"/>
    <s v="theater"/>
    <s v="plays"/>
    <x v="3649"/>
    <d v="2015-07-23T03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37620400"/>
    <n v="1452598184"/>
    <b v="0"/>
    <n v="17"/>
    <b v="1"/>
    <s v="theater/plays"/>
    <n v="1"/>
    <n v="29.411764705882351"/>
    <s v="theater"/>
    <s v="plays"/>
    <x v="3650"/>
    <d v="2015-07-23T0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37620400"/>
    <n v="1404833442"/>
    <b v="0"/>
    <n v="9"/>
    <b v="1"/>
    <s v="theater/plays"/>
    <n v="1.04"/>
    <n v="57.777777777777779"/>
    <s v="theater"/>
    <s v="plays"/>
    <x v="3651"/>
    <d v="2015-07-23T0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37620400"/>
    <n v="1471188502"/>
    <b v="0"/>
    <n v="17"/>
    <b v="1"/>
    <s v="theater/plays"/>
    <n v="2.5066666666666668"/>
    <n v="44.235294117647058"/>
    <s v="theater"/>
    <s v="plays"/>
    <x v="3652"/>
    <d v="2015-07-23T03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7620400"/>
    <n v="1436172207"/>
    <b v="0"/>
    <n v="33"/>
    <b v="1"/>
    <s v="theater/plays"/>
    <n v="1.0049999999999999"/>
    <n v="60.909090909090907"/>
    <s v="theater"/>
    <s v="plays"/>
    <x v="3653"/>
    <d v="2015-07-23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37620400"/>
    <n v="1457690386"/>
    <b v="0"/>
    <n v="38"/>
    <b v="1"/>
    <s v="theater/plays"/>
    <n v="1.744"/>
    <n v="68.84210526315789"/>
    <s v="theater"/>
    <s v="plays"/>
    <x v="3654"/>
    <d v="2015-07-23T03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620400"/>
    <n v="1434654998"/>
    <b v="0"/>
    <n v="79"/>
    <b v="1"/>
    <s v="theater/plays"/>
    <n v="1.1626000000000001"/>
    <n v="73.582278481012665"/>
    <s v="theater"/>
    <s v="plays"/>
    <x v="3655"/>
    <d v="2015-07-23T03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37620400"/>
    <n v="1483393836"/>
    <b v="0"/>
    <n v="46"/>
    <b v="1"/>
    <s v="theater/plays"/>
    <n v="1.0582"/>
    <n v="115.02173913043478"/>
    <s v="theater"/>
    <s v="plays"/>
    <x v="3656"/>
    <d v="2015-07-23T03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37620400"/>
    <n v="1462806419"/>
    <b v="0"/>
    <n v="20"/>
    <b v="1"/>
    <s v="theater/plays"/>
    <n v="1.1074999999999999"/>
    <n v="110.75"/>
    <s v="theater"/>
    <s v="plays"/>
    <x v="3657"/>
    <d v="2015-07-23T03:00:00"/>
  </r>
  <r>
    <n v="3658"/>
    <s v="Mr. Marmalade"/>
    <s v="Life is hard when your own imaginary friend can't make time for you."/>
    <n v="1500"/>
    <n v="1510"/>
    <x v="0"/>
    <s v="US"/>
    <s v="USD"/>
    <n v="1437620400"/>
    <n v="1400272580"/>
    <b v="0"/>
    <n v="20"/>
    <b v="1"/>
    <s v="theater/plays"/>
    <n v="1.0066666666666666"/>
    <n v="75.5"/>
    <s v="theater"/>
    <s v="plays"/>
    <x v="3658"/>
    <d v="2015-07-23T03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37620400"/>
    <n v="1424414350"/>
    <b v="0"/>
    <n v="13"/>
    <b v="1"/>
    <s v="theater/plays"/>
    <n v="1.0203333333333333"/>
    <n v="235.46153846153845"/>
    <s v="theater"/>
    <s v="plays"/>
    <x v="3659"/>
    <d v="2015-07-23T03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37620400"/>
    <n v="1417208925"/>
    <b v="0"/>
    <n v="22"/>
    <b v="1"/>
    <s v="theater/plays"/>
    <n v="1"/>
    <n v="11.363636363636363"/>
    <s v="theater"/>
    <s v="plays"/>
    <x v="3660"/>
    <d v="2015-07-23T03:0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37620400"/>
    <n v="1458336672"/>
    <b v="0"/>
    <n v="36"/>
    <b v="1"/>
    <s v="theater/plays"/>
    <n v="1.1100000000000001"/>
    <n v="92.5"/>
    <s v="theater"/>
    <s v="plays"/>
    <x v="3661"/>
    <d v="2015-07-23T0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37620400"/>
    <n v="1425187014"/>
    <b v="0"/>
    <n v="40"/>
    <b v="1"/>
    <s v="theater/plays"/>
    <n v="1.0142500000000001"/>
    <n v="202.85"/>
    <s v="theater"/>
    <s v="plays"/>
    <x v="3662"/>
    <d v="2015-07-23T03:00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37620400"/>
    <n v="1477133430"/>
    <b v="0"/>
    <n v="9"/>
    <b v="1"/>
    <s v="theater/plays"/>
    <n v="1.04"/>
    <n v="26"/>
    <s v="theater"/>
    <s v="plays"/>
    <x v="3663"/>
    <d v="2015-07-23T03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37620400"/>
    <n v="1464847089"/>
    <b v="0"/>
    <n v="19"/>
    <b v="1"/>
    <s v="theater/plays"/>
    <n v="1.09375"/>
    <n v="46.05263157894737"/>
    <s v="theater"/>
    <s v="plays"/>
    <x v="3664"/>
    <d v="2015-07-23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37620400"/>
    <n v="1445109822"/>
    <b v="0"/>
    <n v="14"/>
    <b v="1"/>
    <s v="theater/plays"/>
    <n v="1.1516129032258065"/>
    <n v="51"/>
    <s v="theater"/>
    <s v="plays"/>
    <x v="3665"/>
    <d v="2015-07-23T03:00:00"/>
  </r>
  <r>
    <n v="3666"/>
    <s v="Israel LÃ³pez @ Ojai Playwrights Conference"/>
    <s v="Artistic Internship @ Ojai Playwrights Conference"/>
    <n v="1200"/>
    <n v="1200"/>
    <x v="0"/>
    <s v="US"/>
    <s v="USD"/>
    <n v="1437620400"/>
    <n v="1404337382"/>
    <b v="0"/>
    <n v="38"/>
    <b v="1"/>
    <s v="theater/plays"/>
    <n v="1"/>
    <n v="31.578947368421051"/>
    <s v="theater"/>
    <s v="plays"/>
    <x v="3666"/>
    <d v="2015-07-23T0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620400"/>
    <n v="1434669419"/>
    <b v="0"/>
    <n v="58"/>
    <b v="1"/>
    <s v="theater/plays"/>
    <n v="1.0317033333333334"/>
    <n v="53.363965517241382"/>
    <s v="theater"/>
    <s v="plays"/>
    <x v="3667"/>
    <d v="2015-07-23T03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20400"/>
    <n v="1435670452"/>
    <b v="0"/>
    <n v="28"/>
    <b v="1"/>
    <s v="theater/plays"/>
    <n v="1.0349999999999999"/>
    <n v="36.964285714285715"/>
    <s v="theater"/>
    <s v="plays"/>
    <x v="3668"/>
    <d v="2015-07-23T03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7620400"/>
    <n v="1431447137"/>
    <b v="0"/>
    <n v="17"/>
    <b v="1"/>
    <s v="theater/plays"/>
    <n v="1.3819999999999999"/>
    <n v="81.294117647058826"/>
    <s v="theater"/>
    <s v="plays"/>
    <x v="3669"/>
    <d v="2015-07-23T03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7620400"/>
    <n v="1431951611"/>
    <b v="0"/>
    <n v="12"/>
    <b v="1"/>
    <s v="theater/plays"/>
    <n v="1.0954545454545455"/>
    <n v="20.083333333333332"/>
    <s v="theater"/>
    <s v="plays"/>
    <x v="3670"/>
    <d v="2015-07-23T0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37620400"/>
    <n v="1404140667"/>
    <b v="0"/>
    <n v="40"/>
    <b v="1"/>
    <s v="theater/plays"/>
    <n v="1.0085714285714287"/>
    <n v="88.25"/>
    <s v="theater"/>
    <s v="plays"/>
    <x v="3671"/>
    <d v="2015-07-23T03:00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37620400"/>
    <n v="1409179384"/>
    <b v="0"/>
    <n v="57"/>
    <b v="1"/>
    <s v="theater/plays"/>
    <n v="1.0153333333333334"/>
    <n v="53.438596491228068"/>
    <s v="theater"/>
    <s v="plays"/>
    <x v="3672"/>
    <d v="2015-07-23T0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37620400"/>
    <n v="1412233497"/>
    <b v="0"/>
    <n v="114"/>
    <b v="1"/>
    <s v="theater/plays"/>
    <n v="1.13625"/>
    <n v="39.868421052631582"/>
    <s v="theater"/>
    <s v="plays"/>
    <x v="3673"/>
    <d v="2015-07-23T03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37620400"/>
    <n v="1467752229"/>
    <b v="0"/>
    <n v="31"/>
    <b v="1"/>
    <s v="theater/plays"/>
    <n v="1"/>
    <n v="145.16129032258064"/>
    <s v="theater"/>
    <s v="plays"/>
    <x v="3674"/>
    <d v="2015-07-23T03:00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37620400"/>
    <n v="1462285182"/>
    <b v="0"/>
    <n v="3"/>
    <b v="1"/>
    <s v="theater/plays"/>
    <n v="1.4"/>
    <n v="23.333333333333332"/>
    <s v="theater"/>
    <s v="plays"/>
    <x v="3675"/>
    <d v="2015-07-23T0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37620400"/>
    <n v="1408995284"/>
    <b v="0"/>
    <n v="16"/>
    <b v="1"/>
    <s v="theater/plays"/>
    <n v="1.2875000000000001"/>
    <n v="64.375"/>
    <s v="theater"/>
    <s v="plays"/>
    <x v="3676"/>
    <d v="2015-07-23T03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37620400"/>
    <n v="1402580818"/>
    <b v="0"/>
    <n v="199"/>
    <b v="1"/>
    <s v="theater/plays"/>
    <n v="1.0290416666666666"/>
    <n v="62.052763819095475"/>
    <s v="theater"/>
    <s v="plays"/>
    <x v="3677"/>
    <d v="2015-07-23T03:00:00"/>
  </r>
  <r>
    <n v="3678"/>
    <s v="Some big Some bang"/>
    <s v="The Ugly Collective takes Some big Some bang to the Underbelly Venues at the Edinburgh Fringe!"/>
    <n v="2000"/>
    <n v="2050"/>
    <x v="0"/>
    <s v="GB"/>
    <s v="GBP"/>
    <n v="1437620400"/>
    <n v="1430052298"/>
    <b v="0"/>
    <n v="31"/>
    <b v="1"/>
    <s v="theater/plays"/>
    <n v="1.0249999999999999"/>
    <n v="66.129032258064512"/>
    <s v="theater"/>
    <s v="plays"/>
    <x v="3678"/>
    <d v="2015-07-23T0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37620400"/>
    <n v="1401214581"/>
    <b v="0"/>
    <n v="30"/>
    <b v="1"/>
    <s v="theater/plays"/>
    <n v="1.101"/>
    <n v="73.400000000000006"/>
    <s v="theater"/>
    <s v="plays"/>
    <x v="3679"/>
    <d v="2015-07-23T03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37620400"/>
    <n v="1473850434"/>
    <b v="0"/>
    <n v="34"/>
    <b v="1"/>
    <s v="theater/plays"/>
    <n v="1.1276666666666666"/>
    <n v="99.5"/>
    <s v="theater"/>
    <s v="plays"/>
    <x v="3680"/>
    <d v="2015-07-23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37620400"/>
    <n v="1452008290"/>
    <b v="0"/>
    <n v="18"/>
    <b v="1"/>
    <s v="theater/plays"/>
    <n v="1.119"/>
    <n v="62.166666666666664"/>
    <s v="theater"/>
    <s v="plays"/>
    <x v="3681"/>
    <d v="2015-07-23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37620400"/>
    <n v="1399998418"/>
    <b v="0"/>
    <n v="67"/>
    <b v="1"/>
    <s v="theater/plays"/>
    <n v="1.3919999999999999"/>
    <n v="62.328358208955223"/>
    <s v="theater"/>
    <s v="plays"/>
    <x v="3682"/>
    <d v="2015-07-23T03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37620400"/>
    <n v="1474339696"/>
    <b v="0"/>
    <n v="66"/>
    <b v="1"/>
    <s v="theater/plays"/>
    <n v="1.1085714285714285"/>
    <n v="58.787878787878789"/>
    <s v="theater"/>
    <s v="plays"/>
    <x v="3683"/>
    <d v="2015-07-23T03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37620400"/>
    <n v="1438575586"/>
    <b v="0"/>
    <n v="23"/>
    <b v="1"/>
    <s v="theater/plays"/>
    <n v="1.3906666666666667"/>
    <n v="45.347826086956523"/>
    <s v="theater"/>
    <s v="plays"/>
    <x v="3684"/>
    <d v="2015-07-23T03:00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37620400"/>
    <n v="1398348859"/>
    <b v="0"/>
    <n v="126"/>
    <b v="1"/>
    <s v="theater/plays"/>
    <n v="1.0569999999999999"/>
    <n v="41.944444444444443"/>
    <s v="theater"/>
    <s v="plays"/>
    <x v="3685"/>
    <d v="2015-07-23T0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37620400"/>
    <n v="1439567660"/>
    <b v="0"/>
    <n v="6"/>
    <b v="1"/>
    <s v="theater/plays"/>
    <n v="1.0142857142857142"/>
    <n v="59.166666666666664"/>
    <s v="theater"/>
    <s v="plays"/>
    <x v="3686"/>
    <d v="2015-07-23T0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37620400"/>
    <n v="1401254055"/>
    <b v="0"/>
    <n v="25"/>
    <b v="1"/>
    <s v="theater/plays"/>
    <n v="1.0024500000000001"/>
    <n v="200.49"/>
    <s v="theater"/>
    <s v="plays"/>
    <x v="3687"/>
    <d v="2015-07-23T03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37620400"/>
    <n v="1404932004"/>
    <b v="0"/>
    <n v="39"/>
    <b v="1"/>
    <s v="theater/plays"/>
    <n v="1.0916666666666666"/>
    <n v="83.974358974358978"/>
    <s v="theater"/>
    <s v="plays"/>
    <x v="3688"/>
    <d v="2015-07-23T03:00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7620400"/>
    <n v="1432410639"/>
    <b v="0"/>
    <n v="62"/>
    <b v="1"/>
    <s v="theater/plays"/>
    <n v="1.1833333333333333"/>
    <n v="57.258064516129032"/>
    <s v="theater"/>
    <s v="plays"/>
    <x v="3689"/>
    <d v="2015-07-23T03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37620400"/>
    <n v="1414506083"/>
    <b v="0"/>
    <n v="31"/>
    <b v="1"/>
    <s v="theater/plays"/>
    <n v="1.2"/>
    <n v="58.064516129032256"/>
    <s v="theater"/>
    <s v="plays"/>
    <x v="3690"/>
    <d v="2015-07-23T03:00:00"/>
  </r>
  <r>
    <n v="3691"/>
    <s v="Most Dangerous Man in America (WEB DuBois) by Amiri  Baraka"/>
    <s v="World Premiere of last play written by Amiri Baraka"/>
    <n v="40000"/>
    <n v="51184"/>
    <x v="0"/>
    <s v="US"/>
    <s v="USD"/>
    <n v="1437620400"/>
    <n v="1421426929"/>
    <b v="0"/>
    <n v="274"/>
    <b v="1"/>
    <s v="theater/plays"/>
    <n v="1.2796000000000001"/>
    <n v="186.80291970802921"/>
    <s v="theater"/>
    <s v="plays"/>
    <x v="3691"/>
    <d v="2015-07-23T03:00:00"/>
  </r>
  <r>
    <n v="3692"/>
    <s v="An Evening With Durang"/>
    <s v="Help us independently produce two great comedies by Christopher Durang."/>
    <n v="1000"/>
    <n v="1260"/>
    <x v="0"/>
    <s v="US"/>
    <s v="USD"/>
    <n v="1437620400"/>
    <n v="1410304179"/>
    <b v="0"/>
    <n v="17"/>
    <b v="1"/>
    <s v="theater/plays"/>
    <n v="1.26"/>
    <n v="74.117647058823536"/>
    <s v="theater"/>
    <s v="plays"/>
    <x v="3692"/>
    <d v="2015-07-23T03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37620400"/>
    <n v="1446352529"/>
    <b v="0"/>
    <n v="14"/>
    <b v="1"/>
    <s v="theater/plays"/>
    <n v="1.2912912912912913"/>
    <n v="30.714285714285715"/>
    <s v="theater"/>
    <s v="plays"/>
    <x v="3693"/>
    <d v="2015-07-23T03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37620400"/>
    <n v="1461985967"/>
    <b v="0"/>
    <n v="60"/>
    <b v="1"/>
    <s v="theater/plays"/>
    <n v="1.0742857142857143"/>
    <n v="62.666666666666664"/>
    <s v="theater"/>
    <s v="plays"/>
    <x v="3694"/>
    <d v="2015-07-23T03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37620400"/>
    <n v="1419281610"/>
    <b v="0"/>
    <n v="33"/>
    <b v="1"/>
    <s v="theater/plays"/>
    <n v="1.00125"/>
    <n v="121.36363636363636"/>
    <s v="theater"/>
    <s v="plays"/>
    <x v="3695"/>
    <d v="2015-07-23T03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37620400"/>
    <n v="1418654916"/>
    <b v="0"/>
    <n v="78"/>
    <b v="1"/>
    <s v="theater/plays"/>
    <n v="1.55"/>
    <n v="39.743589743589745"/>
    <s v="theater"/>
    <s v="plays"/>
    <x v="3696"/>
    <d v="2015-07-23T03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37620400"/>
    <n v="1461064248"/>
    <b v="0"/>
    <n v="30"/>
    <b v="1"/>
    <s v="theater/plays"/>
    <n v="1.08"/>
    <n v="72"/>
    <s v="theater"/>
    <s v="plays"/>
    <x v="3697"/>
    <d v="2015-07-23T03:00:0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37620400"/>
    <n v="1454354487"/>
    <b v="0"/>
    <n v="136"/>
    <b v="1"/>
    <s v="theater/plays"/>
    <n v="1.1052"/>
    <n v="40.632352941176471"/>
    <s v="theater"/>
    <s v="plays"/>
    <x v="3698"/>
    <d v="2015-07-23T03:00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37620400"/>
    <n v="1410791216"/>
    <b v="0"/>
    <n v="40"/>
    <b v="1"/>
    <s v="theater/plays"/>
    <n v="1.008"/>
    <n v="63"/>
    <s v="theater"/>
    <s v="plays"/>
    <x v="3699"/>
    <d v="2015-07-23T03:00:00"/>
  </r>
  <r>
    <n v="3700"/>
    <s v="Generations (Senior Project)"/>
    <s v="Help me produce the play I have written for my senior project!"/>
    <n v="500"/>
    <n v="606"/>
    <x v="0"/>
    <s v="US"/>
    <s v="USD"/>
    <n v="1437620400"/>
    <n v="1409493800"/>
    <b v="0"/>
    <n v="18"/>
    <b v="1"/>
    <s v="theater/plays"/>
    <n v="1.212"/>
    <n v="33.666666666666664"/>
    <s v="theater"/>
    <s v="plays"/>
    <x v="3700"/>
    <d v="2015-07-23T03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7620400"/>
    <n v="1430830793"/>
    <b v="0"/>
    <n v="39"/>
    <b v="1"/>
    <s v="theater/plays"/>
    <n v="1.0033333333333334"/>
    <n v="38.589743589743591"/>
    <s v="theater"/>
    <s v="plays"/>
    <x v="3701"/>
    <d v="2015-07-23T03:00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37620400"/>
    <n v="1464958484"/>
    <b v="0"/>
    <n v="21"/>
    <b v="1"/>
    <s v="theater/plays"/>
    <n v="1.0916666666666666"/>
    <n v="155.95238095238096"/>
    <s v="theater"/>
    <s v="plays"/>
    <x v="3702"/>
    <d v="2015-07-23T03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37620400"/>
    <n v="1467720388"/>
    <b v="0"/>
    <n v="30"/>
    <b v="1"/>
    <s v="theater/plays"/>
    <n v="1.2342857142857142"/>
    <n v="43.2"/>
    <s v="theater"/>
    <s v="plays"/>
    <x v="3703"/>
    <d v="2015-07-23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37620400"/>
    <n v="1459528394"/>
    <b v="0"/>
    <n v="27"/>
    <b v="1"/>
    <s v="theater/plays"/>
    <n v="1.3633666666666666"/>
    <n v="15.148518518518518"/>
    <s v="theater"/>
    <s v="plays"/>
    <x v="3704"/>
    <d v="2015-07-23T0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37620400"/>
    <n v="1401714114"/>
    <b v="0"/>
    <n v="35"/>
    <b v="1"/>
    <s v="theater/plays"/>
    <n v="1.0346657233816767"/>
    <n v="83.571428571428569"/>
    <s v="theater"/>
    <s v="plays"/>
    <x v="3705"/>
    <d v="2015-07-23T0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37620400"/>
    <n v="1409262949"/>
    <b v="0"/>
    <n v="13"/>
    <b v="1"/>
    <s v="theater/plays"/>
    <n v="1.2133333333333334"/>
    <n v="140"/>
    <s v="theater"/>
    <s v="plays"/>
    <x v="3706"/>
    <d v="2015-07-23T03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37620400"/>
    <n v="1467335378"/>
    <b v="0"/>
    <n v="23"/>
    <b v="1"/>
    <s v="theater/plays"/>
    <n v="1.86"/>
    <n v="80.869565217391298"/>
    <s v="theater"/>
    <s v="plays"/>
    <x v="3707"/>
    <d v="2015-07-23T03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37620400"/>
    <n v="1403234686"/>
    <b v="0"/>
    <n v="39"/>
    <b v="1"/>
    <s v="theater/plays"/>
    <n v="3"/>
    <n v="53.846153846153847"/>
    <s v="theater"/>
    <s v="plays"/>
    <x v="3708"/>
    <d v="2015-07-23T03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37620400"/>
    <n v="1401123546"/>
    <b v="0"/>
    <n v="35"/>
    <b v="1"/>
    <s v="theater/plays"/>
    <n v="1.0825"/>
    <n v="30.928571428571427"/>
    <s v="theater"/>
    <s v="plays"/>
    <x v="3709"/>
    <d v="2015-07-23T03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37620400"/>
    <n v="1425908988"/>
    <b v="0"/>
    <n v="27"/>
    <b v="1"/>
    <s v="theater/plays"/>
    <n v="1.4115384615384616"/>
    <n v="67.962962962962962"/>
    <s v="theater"/>
    <s v="plays"/>
    <x v="3710"/>
    <d v="2015-07-23T03:00:00"/>
  </r>
  <r>
    <n v="3711"/>
    <s v="The Youth Shakespeare Project 2014"/>
    <s v="Two teachers and twenty kids bring one of Shakespeare's plays to life!"/>
    <n v="500"/>
    <n v="570"/>
    <x v="0"/>
    <s v="US"/>
    <s v="USD"/>
    <n v="1437620400"/>
    <n v="1400606573"/>
    <b v="0"/>
    <n v="21"/>
    <b v="1"/>
    <s v="theater/plays"/>
    <n v="1.1399999999999999"/>
    <n v="27.142857142857142"/>
    <s v="theater"/>
    <s v="plays"/>
    <x v="3711"/>
    <d v="2015-07-23T03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7620400"/>
    <n v="1431230867"/>
    <b v="0"/>
    <n v="104"/>
    <b v="1"/>
    <s v="theater/plays"/>
    <n v="1.5373333333333334"/>
    <n v="110.86538461538461"/>
    <s v="theater"/>
    <s v="plays"/>
    <x v="3712"/>
    <d v="2015-07-23T03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37620400"/>
    <n v="1463334166"/>
    <b v="0"/>
    <n v="19"/>
    <b v="1"/>
    <s v="theater/plays"/>
    <n v="1.0149999999999999"/>
    <n v="106.84210526315789"/>
    <s v="theater"/>
    <s v="plays"/>
    <x v="3713"/>
    <d v="2015-07-23T03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7620400"/>
    <n v="1429881667"/>
    <b v="0"/>
    <n v="97"/>
    <b v="1"/>
    <s v="theater/plays"/>
    <n v="1.0235000000000001"/>
    <n v="105.51546391752578"/>
    <s v="theater"/>
    <s v="plays"/>
    <x v="3714"/>
    <d v="2015-07-23T03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37620400"/>
    <n v="1422834819"/>
    <b v="0"/>
    <n v="27"/>
    <b v="1"/>
    <s v="theater/plays"/>
    <n v="1.0257142857142858"/>
    <n v="132.96296296296296"/>
    <s v="theater"/>
    <s v="plays"/>
    <x v="3715"/>
    <d v="2015-07-23T03:00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37620400"/>
    <n v="1450819109"/>
    <b v="0"/>
    <n v="24"/>
    <b v="1"/>
    <s v="theater/plays"/>
    <n v="1.5575000000000001"/>
    <n v="51.916666666666664"/>
    <s v="theater"/>
    <s v="plays"/>
    <x v="3716"/>
    <d v="2015-07-23T03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7620400"/>
    <n v="1428526049"/>
    <b v="0"/>
    <n v="13"/>
    <b v="1"/>
    <s v="theater/plays"/>
    <n v="1.0075000000000001"/>
    <n v="310"/>
    <s v="theater"/>
    <s v="plays"/>
    <x v="3717"/>
    <d v="2015-07-23T03:00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37620400"/>
    <n v="1422465075"/>
    <b v="0"/>
    <n v="46"/>
    <b v="1"/>
    <s v="theater/plays"/>
    <n v="2.3940000000000001"/>
    <n v="26.021739130434781"/>
    <s v="theater"/>
    <s v="plays"/>
    <x v="3718"/>
    <d v="2015-07-23T03:00:00"/>
  </r>
  <r>
    <n v="3719"/>
    <s v="Corium"/>
    <s v="A new piece of physical theatre about love, regret and longing."/>
    <n v="200"/>
    <n v="420"/>
    <x v="0"/>
    <s v="GB"/>
    <s v="GBP"/>
    <n v="1437620400"/>
    <n v="1432402266"/>
    <b v="0"/>
    <n v="4"/>
    <b v="1"/>
    <s v="theater/plays"/>
    <n v="2.1"/>
    <n v="105"/>
    <s v="theater"/>
    <s v="plays"/>
    <x v="3719"/>
    <d v="2015-07-23T03:00:00"/>
  </r>
  <r>
    <n v="3720"/>
    <s v="Lakotas and the American Theatre"/>
    <s v="Breaking the American Indian stereotype in the American Theatre."/>
    <n v="3300"/>
    <n v="3449"/>
    <x v="0"/>
    <s v="US"/>
    <s v="USD"/>
    <n v="1437620400"/>
    <n v="1433980206"/>
    <b v="0"/>
    <n v="40"/>
    <b v="1"/>
    <s v="theater/plays"/>
    <n v="1.0451515151515152"/>
    <n v="86.224999999999994"/>
    <s v="theater"/>
    <s v="plays"/>
    <x v="3720"/>
    <d v="2015-07-23T03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37620400"/>
    <n v="1413412084"/>
    <b v="0"/>
    <n v="44"/>
    <b v="1"/>
    <s v="theater/plays"/>
    <n v="1.008"/>
    <n v="114.54545454545455"/>
    <s v="theater"/>
    <s v="plays"/>
    <x v="3721"/>
    <d v="2015-07-23T03:00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37620400"/>
    <n v="1452614847"/>
    <b v="0"/>
    <n v="35"/>
    <b v="1"/>
    <s v="theater/plays"/>
    <n v="1.1120000000000001"/>
    <n v="47.657142857142858"/>
    <s v="theater"/>
    <s v="plays"/>
    <x v="3722"/>
    <d v="2015-07-23T03:00:00"/>
  </r>
  <r>
    <n v="3723"/>
    <s v="Beauty and the Beast"/>
    <s v="Saltmine Theatre Company present Beauty and the Beast:"/>
    <n v="4500"/>
    <n v="4592"/>
    <x v="0"/>
    <s v="GB"/>
    <s v="GBP"/>
    <n v="1437620400"/>
    <n v="1414778662"/>
    <b v="0"/>
    <n v="63"/>
    <b v="1"/>
    <s v="theater/plays"/>
    <n v="1.0204444444444445"/>
    <n v="72.888888888888886"/>
    <s v="theater"/>
    <s v="plays"/>
    <x v="3723"/>
    <d v="2015-07-23T03:00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37620400"/>
    <n v="1459856860"/>
    <b v="0"/>
    <n v="89"/>
    <b v="1"/>
    <s v="theater/plays"/>
    <n v="1.0254767441860466"/>
    <n v="49.545505617977533"/>
    <s v="theater"/>
    <s v="plays"/>
    <x v="3724"/>
    <d v="2015-07-23T0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37620400"/>
    <n v="1454366467"/>
    <b v="0"/>
    <n v="15"/>
    <b v="1"/>
    <s v="theater/plays"/>
    <n v="1.27"/>
    <n v="25.4"/>
    <s v="theater"/>
    <s v="plays"/>
    <x v="3725"/>
    <d v="2015-07-23T03:0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37620400"/>
    <n v="1459567371"/>
    <b v="0"/>
    <n v="46"/>
    <b v="1"/>
    <s v="theater/plays"/>
    <n v="3.3870588235294119"/>
    <n v="62.586956521739133"/>
    <s v="theater"/>
    <s v="plays"/>
    <x v="3726"/>
    <d v="2015-07-23T0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37620400"/>
    <n v="1474273294"/>
    <b v="0"/>
    <n v="33"/>
    <b v="1"/>
    <s v="theater/plays"/>
    <n v="1.0075000000000001"/>
    <n v="61.060606060606062"/>
    <s v="theater"/>
    <s v="plays"/>
    <x v="3727"/>
    <d v="2015-07-23T03:00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7620400"/>
    <n v="1437365176"/>
    <b v="0"/>
    <n v="31"/>
    <b v="0"/>
    <s v="theater/plays"/>
    <n v="9.3100000000000002E-2"/>
    <n v="60.064516129032256"/>
    <s v="theater"/>
    <s v="plays"/>
    <x v="3728"/>
    <d v="2015-07-23T03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37620400"/>
    <n v="1423198512"/>
    <b v="0"/>
    <n v="5"/>
    <b v="0"/>
    <s v="theater/plays"/>
    <n v="7.2400000000000006E-2"/>
    <n v="72.400000000000006"/>
    <s v="theater"/>
    <s v="plays"/>
    <x v="3729"/>
    <d v="2015-07-23T03:00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7620400"/>
    <n v="1437236159"/>
    <b v="0"/>
    <n v="1"/>
    <b v="0"/>
    <s v="theater/plays"/>
    <n v="0.1"/>
    <n v="100"/>
    <s v="theater"/>
    <s v="plays"/>
    <x v="3730"/>
    <d v="2015-07-23T03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37620400"/>
    <n v="1418234646"/>
    <b v="0"/>
    <n v="12"/>
    <b v="0"/>
    <s v="theater/plays"/>
    <n v="0.11272727272727273"/>
    <n v="51.666666666666664"/>
    <s v="theater"/>
    <s v="plays"/>
    <x v="3731"/>
    <d v="2015-07-23T03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37620400"/>
    <n v="1416932133"/>
    <b v="0"/>
    <n v="4"/>
    <b v="0"/>
    <s v="theater/plays"/>
    <n v="0.15411764705882353"/>
    <n v="32.75"/>
    <s v="theater"/>
    <s v="plays"/>
    <x v="3732"/>
    <d v="2015-07-23T03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37620400"/>
    <n v="1428539708"/>
    <b v="0"/>
    <n v="0"/>
    <b v="0"/>
    <s v="theater/plays"/>
    <n v="0"/>
    <e v="#DIV/0!"/>
    <s v="theater"/>
    <s v="plays"/>
    <x v="3733"/>
    <d v="2015-07-23T03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7620400"/>
    <n v="1427405896"/>
    <b v="0"/>
    <n v="7"/>
    <b v="0"/>
    <s v="theater/plays"/>
    <n v="0.28466666666666668"/>
    <n v="61"/>
    <s v="theater"/>
    <s v="plays"/>
    <x v="3734"/>
    <d v="2015-07-23T03:00:00"/>
  </r>
  <r>
    <n v="3735"/>
    <s v="Women Beware Women"/>
    <s v="Young Actor's taking on a Jacobean tragedy. Family, betrayal, love, lust, sex and death."/>
    <n v="150"/>
    <n v="20"/>
    <x v="2"/>
    <s v="GB"/>
    <s v="GBP"/>
    <n v="1437620400"/>
    <n v="1430239089"/>
    <b v="0"/>
    <n v="2"/>
    <b v="0"/>
    <s v="theater/plays"/>
    <n v="0.13333333333333333"/>
    <n v="10"/>
    <s v="theater"/>
    <s v="plays"/>
    <x v="3735"/>
    <d v="2015-07-23T03:00:0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37620400"/>
    <n v="1423847093"/>
    <b v="0"/>
    <n v="1"/>
    <b v="0"/>
    <s v="theater/plays"/>
    <n v="6.6666666666666671E-3"/>
    <n v="10"/>
    <s v="theater"/>
    <s v="plays"/>
    <x v="3736"/>
    <d v="2015-07-23T03:00:00"/>
  </r>
  <r>
    <n v="3737"/>
    <s v="Measure For Measure"/>
    <s v="The ASU Theatre and Shakespeare Club presents Measure For Measure directed by Jordyn Ochser."/>
    <n v="700"/>
    <n v="150"/>
    <x v="2"/>
    <s v="US"/>
    <s v="USD"/>
    <n v="1437620400"/>
    <n v="1445358903"/>
    <b v="0"/>
    <n v="4"/>
    <b v="0"/>
    <s v="theater/plays"/>
    <n v="0.21428571428571427"/>
    <n v="37.5"/>
    <s v="theater"/>
    <s v="plays"/>
    <x v="3737"/>
    <d v="2015-07-23T0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37620400"/>
    <n v="1403562705"/>
    <b v="0"/>
    <n v="6"/>
    <b v="0"/>
    <s v="theater/plays"/>
    <n v="0.18"/>
    <n v="45"/>
    <s v="theater"/>
    <s v="plays"/>
    <x v="3738"/>
    <d v="2015-07-23T03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37620400"/>
    <n v="1467024468"/>
    <b v="0"/>
    <n v="8"/>
    <b v="0"/>
    <s v="theater/plays"/>
    <n v="0.20125000000000001"/>
    <n v="100.625"/>
    <s v="theater"/>
    <s v="plays"/>
    <x v="3739"/>
    <d v="2015-07-23T03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37620400"/>
    <n v="1405217355"/>
    <b v="0"/>
    <n v="14"/>
    <b v="0"/>
    <s v="theater/plays"/>
    <n v="0.17899999999999999"/>
    <n v="25.571428571428573"/>
    <s v="theater"/>
    <s v="plays"/>
    <x v="3740"/>
    <d v="2015-07-23T03:0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37620400"/>
    <n v="1447797950"/>
    <b v="0"/>
    <n v="0"/>
    <b v="0"/>
    <s v="theater/plays"/>
    <n v="0"/>
    <e v="#DIV/0!"/>
    <s v="theater"/>
    <s v="plays"/>
    <x v="3741"/>
    <d v="2015-07-23T03:00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37620400"/>
    <n v="1407388144"/>
    <b v="0"/>
    <n v="4"/>
    <b v="0"/>
    <s v="theater/plays"/>
    <n v="0.02"/>
    <n v="25"/>
    <s v="theater"/>
    <s v="plays"/>
    <x v="3742"/>
    <d v="2015-07-23T03:00:00"/>
  </r>
  <r>
    <n v="3743"/>
    <s v="Down the Mississippi"/>
    <s v="I'm taking the Adventures of Huckleberry Finn puppet show down the Mississippi River!"/>
    <n v="2200"/>
    <n v="0"/>
    <x v="2"/>
    <s v="US"/>
    <s v="USD"/>
    <n v="1437620400"/>
    <n v="1401814964"/>
    <b v="0"/>
    <n v="0"/>
    <b v="0"/>
    <s v="theater/plays"/>
    <n v="0"/>
    <e v="#DIV/0!"/>
    <s v="theater"/>
    <s v="plays"/>
    <x v="3743"/>
    <d v="2015-07-23T03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37620400"/>
    <n v="1401823952"/>
    <b v="0"/>
    <n v="0"/>
    <b v="0"/>
    <s v="theater/plays"/>
    <n v="0"/>
    <e v="#DIV/0!"/>
    <s v="theater"/>
    <s v="plays"/>
    <x v="3744"/>
    <d v="2015-07-23T03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37620400"/>
    <n v="1405097102"/>
    <b v="0"/>
    <n v="1"/>
    <b v="0"/>
    <s v="theater/plays"/>
    <n v="0.1"/>
    <n v="10"/>
    <s v="theater"/>
    <s v="plays"/>
    <x v="3745"/>
    <d v="2015-07-23T03:00:00"/>
  </r>
  <r>
    <n v="3746"/>
    <s v="Stage Play Production - &quot;I Love You to Death&quot;"/>
    <s v="Generational curses CAN be broken...right?"/>
    <n v="8500"/>
    <n v="202"/>
    <x v="2"/>
    <s v="US"/>
    <s v="USD"/>
    <n v="1437620400"/>
    <n v="1473326439"/>
    <b v="0"/>
    <n v="1"/>
    <b v="0"/>
    <s v="theater/plays"/>
    <n v="2.3764705882352941E-2"/>
    <n v="202"/>
    <s v="theater"/>
    <s v="plays"/>
    <x v="3746"/>
    <d v="2015-07-23T03:00:00"/>
  </r>
  <r>
    <n v="3747"/>
    <s v="Counting Stars"/>
    <s v="The world premiere of an astonishing new play by acclaimed writer Atiha Sen Gupta."/>
    <n v="2500"/>
    <n v="25"/>
    <x v="2"/>
    <s v="GB"/>
    <s v="GBP"/>
    <n v="1437620400"/>
    <n v="1433833896"/>
    <b v="0"/>
    <n v="1"/>
    <b v="0"/>
    <s v="theater/plays"/>
    <n v="0.01"/>
    <n v="25"/>
    <s v="theater"/>
    <s v="plays"/>
    <x v="3747"/>
    <d v="2015-07-23T03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37620400"/>
    <n v="1453827436"/>
    <b v="0"/>
    <n v="52"/>
    <b v="1"/>
    <s v="theater/musical"/>
    <n v="1.0351999999999999"/>
    <n v="99.538461538461533"/>
    <s v="theater"/>
    <s v="musical"/>
    <x v="3748"/>
    <d v="2015-07-23T03:00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37620400"/>
    <n v="1459220588"/>
    <b v="0"/>
    <n v="7"/>
    <b v="1"/>
    <s v="theater/musical"/>
    <n v="1.05"/>
    <n v="75"/>
    <s v="theater"/>
    <s v="musical"/>
    <x v="3749"/>
    <d v="2015-07-23T0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37620400"/>
    <n v="1421105608"/>
    <b v="0"/>
    <n v="28"/>
    <b v="1"/>
    <s v="theater/musical"/>
    <n v="1.0044999999999999"/>
    <n v="215.25"/>
    <s v="theater"/>
    <s v="musical"/>
    <x v="3750"/>
    <d v="2015-07-23T03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37620400"/>
    <n v="1454460673"/>
    <b v="0"/>
    <n v="11"/>
    <b v="1"/>
    <s v="theater/musical"/>
    <n v="1.3260000000000001"/>
    <n v="120.54545454545455"/>
    <s v="theater"/>
    <s v="musical"/>
    <x v="3751"/>
    <d v="2015-07-23T03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37620400"/>
    <n v="1473189335"/>
    <b v="0"/>
    <n v="15"/>
    <b v="1"/>
    <s v="theater/musical"/>
    <n v="1.1299999999999999"/>
    <n v="37.666666666666664"/>
    <s v="theater"/>
    <s v="musical"/>
    <x v="3752"/>
    <d v="2015-07-23T0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7620400"/>
    <n v="1430768800"/>
    <b v="0"/>
    <n v="30"/>
    <b v="1"/>
    <s v="theater/musical"/>
    <n v="1.0334000000000001"/>
    <n v="172.23333333333332"/>
    <s v="theater"/>
    <s v="musical"/>
    <x v="3753"/>
    <d v="2015-07-23T03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37620400"/>
    <n v="1403125737"/>
    <b v="0"/>
    <n v="27"/>
    <b v="1"/>
    <s v="theater/musical"/>
    <n v="1.2"/>
    <n v="111.11111111111111"/>
    <s v="theater"/>
    <s v="musical"/>
    <x v="3754"/>
    <d v="2015-07-23T03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37620400"/>
    <n v="1458161307"/>
    <b v="0"/>
    <n v="28"/>
    <b v="1"/>
    <s v="theater/musical"/>
    <n v="1.2963636363636364"/>
    <n v="25.464285714285715"/>
    <s v="theater"/>
    <s v="musical"/>
    <x v="3755"/>
    <d v="2015-07-23T03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37620400"/>
    <n v="1399923198"/>
    <b v="0"/>
    <n v="17"/>
    <b v="1"/>
    <s v="theater/musical"/>
    <n v="1.0111111111111111"/>
    <n v="267.64705882352939"/>
    <s v="theater"/>
    <s v="musical"/>
    <x v="3756"/>
    <d v="2015-07-23T03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37620400"/>
    <n v="1415737515"/>
    <b v="0"/>
    <n v="50"/>
    <b v="1"/>
    <s v="theater/musical"/>
    <n v="1.0851428571428572"/>
    <n v="75.959999999999994"/>
    <s v="theater"/>
    <s v="musical"/>
    <x v="3757"/>
    <d v="2015-07-23T03:00:00"/>
  </r>
  <r>
    <n v="3758"/>
    <s v="Luigi's Ladies"/>
    <s v="LUIGI'S LADIES: an original one-woman musical comedy"/>
    <n v="1500"/>
    <n v="1535"/>
    <x v="0"/>
    <s v="US"/>
    <s v="USD"/>
    <n v="1437620400"/>
    <n v="1397819938"/>
    <b v="0"/>
    <n v="26"/>
    <b v="1"/>
    <s v="theater/musical"/>
    <n v="1.0233333333333334"/>
    <n v="59.03846153846154"/>
    <s v="theater"/>
    <s v="musical"/>
    <x v="3758"/>
    <d v="2015-07-23T03:00:00"/>
  </r>
  <r>
    <n v="3759"/>
    <s v="Pared Down Productions"/>
    <s v="A production company specializing in small-scale musicals"/>
    <n v="4000"/>
    <n v="4409.7700000000004"/>
    <x v="0"/>
    <s v="US"/>
    <s v="USD"/>
    <n v="1437620400"/>
    <n v="1435372553"/>
    <b v="0"/>
    <n v="88"/>
    <b v="1"/>
    <s v="theater/musical"/>
    <n v="1.1024425000000002"/>
    <n v="50.111022727272733"/>
    <s v="theater"/>
    <s v="musical"/>
    <x v="3759"/>
    <d v="2015-07-23T03:0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437620400"/>
    <n v="1397133386"/>
    <b v="0"/>
    <n v="91"/>
    <b v="1"/>
    <s v="theater/musical"/>
    <n v="1.010154"/>
    <n v="55.502967032967035"/>
    <s v="theater"/>
    <s v="musical"/>
    <x v="3760"/>
    <d v="2015-07-23T03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7620400"/>
    <n v="1434625937"/>
    <b v="0"/>
    <n v="3"/>
    <b v="1"/>
    <s v="theater/musical"/>
    <n v="1"/>
    <n v="166.66666666666666"/>
    <s v="theater"/>
    <s v="musical"/>
    <x v="3761"/>
    <d v="2015-07-23T0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7620400"/>
    <n v="1436383889"/>
    <b v="0"/>
    <n v="28"/>
    <b v="1"/>
    <s v="theater/musical"/>
    <n v="1.0624"/>
    <n v="47.428571428571431"/>
    <s v="theater"/>
    <s v="musical"/>
    <x v="3762"/>
    <d v="2015-07-23T0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37620400"/>
    <n v="1425319226"/>
    <b v="0"/>
    <n v="77"/>
    <b v="1"/>
    <s v="theater/musical"/>
    <n v="1"/>
    <n v="64.935064935064929"/>
    <s v="theater"/>
    <s v="musical"/>
    <x v="3763"/>
    <d v="2015-07-23T03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37620400"/>
    <n v="1462824832"/>
    <b v="0"/>
    <n v="27"/>
    <b v="1"/>
    <s v="theater/musical"/>
    <n v="1"/>
    <n v="55.555555555555557"/>
    <s v="theater"/>
    <s v="musical"/>
    <x v="3764"/>
    <d v="2015-07-23T03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37620400"/>
    <n v="1404153482"/>
    <b v="0"/>
    <n v="107"/>
    <b v="1"/>
    <s v="theater/musical"/>
    <n v="1.1345714285714286"/>
    <n v="74.224299065420567"/>
    <s v="theater"/>
    <s v="musical"/>
    <x v="3765"/>
    <d v="2015-07-23T03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37620400"/>
    <n v="1401336045"/>
    <b v="0"/>
    <n v="96"/>
    <b v="1"/>
    <s v="theater/musical"/>
    <n v="1.0265010000000001"/>
    <n v="106.9271875"/>
    <s v="theater"/>
    <s v="musical"/>
    <x v="3766"/>
    <d v="2015-07-23T03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37620400"/>
    <n v="1423960097"/>
    <b v="0"/>
    <n v="56"/>
    <b v="1"/>
    <s v="theater/musical"/>
    <n v="1.1675"/>
    <n v="41.696428571428569"/>
    <s v="theater"/>
    <s v="musical"/>
    <x v="3767"/>
    <d v="2015-07-23T03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37620400"/>
    <n v="1400002090"/>
    <b v="0"/>
    <n v="58"/>
    <b v="1"/>
    <s v="theater/musical"/>
    <n v="1.0765274999999999"/>
    <n v="74.243275862068955"/>
    <s v="theater"/>
    <s v="musical"/>
    <x v="3768"/>
    <d v="2015-07-23T03:00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37620400"/>
    <n v="1458138079"/>
    <b v="0"/>
    <n v="15"/>
    <b v="1"/>
    <s v="theater/musical"/>
    <n v="1"/>
    <n v="73.333333333333329"/>
    <s v="theater"/>
    <s v="musical"/>
    <x v="3769"/>
    <d v="2015-07-23T03:00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7620400"/>
    <n v="1431642010"/>
    <b v="0"/>
    <n v="20"/>
    <b v="1"/>
    <s v="theater/musical"/>
    <n v="1"/>
    <n v="100"/>
    <s v="theater"/>
    <s v="musical"/>
    <x v="3770"/>
    <d v="2015-07-23T03:00:00"/>
  </r>
  <r>
    <n v="3771"/>
    <s v="COME OUT SWINGIN'!"/>
    <s v="I would like to make a demo recording of six songs from COME OUT SWINGIN'!"/>
    <n v="1000"/>
    <n v="1460"/>
    <x v="0"/>
    <s v="US"/>
    <s v="USD"/>
    <n v="1437620400"/>
    <n v="1462307652"/>
    <b v="0"/>
    <n v="38"/>
    <b v="1"/>
    <s v="theater/musical"/>
    <n v="1.46"/>
    <n v="38.421052631578945"/>
    <s v="theater"/>
    <s v="musical"/>
    <x v="3771"/>
    <d v="2015-07-23T0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37620400"/>
    <n v="1478616506"/>
    <b v="0"/>
    <n v="33"/>
    <b v="1"/>
    <s v="theater/musical"/>
    <n v="1.1020000000000001"/>
    <n v="166.96969696969697"/>
    <s v="theater"/>
    <s v="musical"/>
    <x v="3772"/>
    <d v="2015-07-23T03:00:00"/>
  </r>
  <r>
    <n v="3773"/>
    <s v="Dundee: A Hip-Hopera"/>
    <s v="A dramatic hip-hopera, inspired from monologues written by the performers."/>
    <n v="5000"/>
    <n v="5410"/>
    <x v="0"/>
    <s v="US"/>
    <s v="USD"/>
    <n v="1437620400"/>
    <n v="1476317247"/>
    <b v="0"/>
    <n v="57"/>
    <b v="1"/>
    <s v="theater/musical"/>
    <n v="1.0820000000000001"/>
    <n v="94.912280701754383"/>
    <s v="theater"/>
    <s v="musical"/>
    <x v="3773"/>
    <d v="2015-07-23T03:00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37620400"/>
    <n v="1427223655"/>
    <b v="0"/>
    <n v="25"/>
    <b v="1"/>
    <s v="theater/musical"/>
    <n v="1"/>
    <n v="100"/>
    <s v="theater"/>
    <s v="musical"/>
    <x v="3774"/>
    <d v="2015-07-23T03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37620400"/>
    <n v="1426199843"/>
    <b v="0"/>
    <n v="14"/>
    <b v="1"/>
    <s v="theater/musical"/>
    <n v="1.0024999999999999"/>
    <n v="143.21428571428572"/>
    <s v="theater"/>
    <s v="musical"/>
    <x v="3775"/>
    <d v="2015-07-23T0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37620400"/>
    <n v="1403599778"/>
    <b v="0"/>
    <n v="94"/>
    <b v="1"/>
    <s v="theater/musical"/>
    <n v="1.0671250000000001"/>
    <n v="90.819148936170208"/>
    <s v="theater"/>
    <s v="musical"/>
    <x v="3776"/>
    <d v="2015-07-23T0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37620400"/>
    <n v="1409884821"/>
    <b v="0"/>
    <n v="59"/>
    <b v="1"/>
    <s v="theater/musical"/>
    <n v="1.4319999999999999"/>
    <n v="48.542372881355931"/>
    <s v="theater"/>
    <s v="musical"/>
    <x v="3777"/>
    <d v="2015-07-23T03:00:00"/>
  </r>
  <r>
    <n v="3778"/>
    <s v="Give a Puppet a Hand"/>
    <s v="Sponsor an AVENUE Q puppet for The Barn Players April 2015 production."/>
    <n v="2400"/>
    <n v="2521"/>
    <x v="0"/>
    <s v="US"/>
    <s v="USD"/>
    <n v="1437620400"/>
    <n v="1418758780"/>
    <b v="0"/>
    <n v="36"/>
    <b v="1"/>
    <s v="theater/musical"/>
    <n v="1.0504166666666668"/>
    <n v="70.027777777777771"/>
    <s v="theater"/>
    <s v="musical"/>
    <x v="3778"/>
    <d v="2015-07-23T03:00:00"/>
  </r>
  <r>
    <n v="3779"/>
    <s v="&quot;The Last Adam&quot; A New Musical, NYC reading"/>
    <s v="A fresh, re-telling of the Jesus story for a new generation."/>
    <n v="15000"/>
    <n v="15597"/>
    <x v="0"/>
    <s v="US"/>
    <s v="USD"/>
    <n v="1437620400"/>
    <n v="1456421940"/>
    <b v="0"/>
    <n v="115"/>
    <b v="1"/>
    <s v="theater/musical"/>
    <n v="1.0398000000000001"/>
    <n v="135.62608695652173"/>
    <s v="theater"/>
    <s v="musical"/>
    <x v="3779"/>
    <d v="2015-07-23T03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7620400"/>
    <n v="1433999785"/>
    <b v="0"/>
    <n v="30"/>
    <b v="1"/>
    <s v="theater/musical"/>
    <n v="1.2"/>
    <n v="100"/>
    <s v="theater"/>
    <s v="musical"/>
    <x v="3780"/>
    <d v="2015-07-23T03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37620400"/>
    <n v="1408050685"/>
    <b v="0"/>
    <n v="52"/>
    <b v="1"/>
    <s v="theater/musical"/>
    <n v="1.0966666666666667"/>
    <n v="94.90384615384616"/>
    <s v="theater"/>
    <s v="musical"/>
    <x v="3781"/>
    <d v="2015-07-23T03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37620400"/>
    <n v="1466887297"/>
    <b v="0"/>
    <n v="27"/>
    <b v="1"/>
    <s v="theater/musical"/>
    <n v="1.0175000000000001"/>
    <n v="75.370370370370367"/>
    <s v="theater"/>
    <s v="musical"/>
    <x v="3782"/>
    <d v="2015-07-23T0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37620400"/>
    <n v="1455938520"/>
    <b v="0"/>
    <n v="24"/>
    <b v="1"/>
    <s v="theater/musical"/>
    <n v="1.2891666666666666"/>
    <n v="64.458333333333329"/>
    <s v="theater"/>
    <s v="musical"/>
    <x v="3783"/>
    <d v="2015-07-23T03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37620400"/>
    <n v="1465601532"/>
    <b v="0"/>
    <n v="10"/>
    <b v="1"/>
    <s v="theater/musical"/>
    <n v="1.1499999999999999"/>
    <n v="115"/>
    <s v="theater"/>
    <s v="musical"/>
    <x v="3784"/>
    <d v="2015-07-23T0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37620400"/>
    <n v="1467040769"/>
    <b v="0"/>
    <n v="30"/>
    <b v="1"/>
    <s v="theater/musical"/>
    <n v="1.5075000000000001"/>
    <n v="100.5"/>
    <s v="theater"/>
    <s v="musical"/>
    <x v="3785"/>
    <d v="2015-07-23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37620400"/>
    <n v="1461718475"/>
    <b v="0"/>
    <n v="71"/>
    <b v="1"/>
    <s v="theater/musical"/>
    <n v="1.1096666666666666"/>
    <n v="93.774647887323937"/>
    <s v="theater"/>
    <s v="musical"/>
    <x v="3786"/>
    <d v="2015-07-23T03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7620400"/>
    <n v="1434113406"/>
    <b v="0"/>
    <n v="10"/>
    <b v="1"/>
    <s v="theater/musical"/>
    <n v="1.0028571428571429"/>
    <n v="35.1"/>
    <s v="theater"/>
    <s v="musical"/>
    <x v="3787"/>
    <d v="2015-07-23T0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37620400"/>
    <n v="1448469719"/>
    <b v="0"/>
    <n v="1"/>
    <b v="0"/>
    <s v="theater/musical"/>
    <n v="6.6666666666666671E-3"/>
    <n v="500"/>
    <s v="theater"/>
    <s v="musical"/>
    <x v="3788"/>
    <d v="2015-07-23T03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7620400"/>
    <n v="1431630618"/>
    <b v="0"/>
    <n v="4"/>
    <b v="0"/>
    <s v="theater/musical"/>
    <n v="3.267605633802817E-2"/>
    <n v="29"/>
    <s v="theater"/>
    <s v="musical"/>
    <x v="3789"/>
    <d v="2015-07-23T03:00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37620400"/>
    <n v="1477238423"/>
    <b v="0"/>
    <n v="0"/>
    <b v="0"/>
    <s v="theater/musical"/>
    <n v="0"/>
    <e v="#DIV/0!"/>
    <s v="theater"/>
    <s v="musical"/>
    <x v="3790"/>
    <d v="2015-07-23T03:00:00"/>
  </r>
  <r>
    <n v="3791"/>
    <s v="Spin! at The Cumming Playhouse"/>
    <s v="Spin! is an original musical comedy-drama presented by Blue Palm Productions."/>
    <n v="1500"/>
    <n v="0"/>
    <x v="2"/>
    <s v="US"/>
    <s v="USD"/>
    <n v="1437620400"/>
    <n v="1399480592"/>
    <b v="0"/>
    <n v="0"/>
    <b v="0"/>
    <s v="theater/musical"/>
    <n v="0"/>
    <e v="#DIV/0!"/>
    <s v="theater"/>
    <s v="musical"/>
    <x v="3791"/>
    <d v="2015-07-23T03:00:00"/>
  </r>
  <r>
    <n v="3792"/>
    <s v="BorikÃ©n: The Show"/>
    <s v="A cultural and historic journey through Puerto Rico's music and dance!"/>
    <n v="12500"/>
    <n v="35"/>
    <x v="2"/>
    <s v="US"/>
    <s v="USD"/>
    <n v="1437620400"/>
    <n v="1434365022"/>
    <b v="0"/>
    <n v="2"/>
    <b v="0"/>
    <s v="theater/musical"/>
    <n v="2.8E-3"/>
    <n v="17.5"/>
    <s v="theater"/>
    <s v="musical"/>
    <x v="3792"/>
    <d v="2015-07-23T03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37620400"/>
    <n v="1416954729"/>
    <b v="0"/>
    <n v="24"/>
    <b v="0"/>
    <s v="theater/musical"/>
    <n v="0.59657142857142853"/>
    <n v="174"/>
    <s v="theater"/>
    <s v="musical"/>
    <x v="3793"/>
    <d v="2015-07-23T03:00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7620400"/>
    <n v="1431093354"/>
    <b v="0"/>
    <n v="1"/>
    <b v="0"/>
    <s v="theater/musical"/>
    <n v="0.01"/>
    <n v="50"/>
    <s v="theater"/>
    <s v="musical"/>
    <x v="3794"/>
    <d v="2015-07-23T03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37620400"/>
    <n v="1437042490"/>
    <b v="0"/>
    <n v="2"/>
    <b v="0"/>
    <s v="theater/musical"/>
    <n v="1.6666666666666666E-2"/>
    <n v="5"/>
    <s v="theater"/>
    <s v="musical"/>
    <x v="3795"/>
    <d v="2015-07-23T03:0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37620400"/>
    <n v="1479170556"/>
    <b v="0"/>
    <n v="1"/>
    <b v="0"/>
    <s v="theater/musical"/>
    <n v="4.4444444444444447E-5"/>
    <n v="1"/>
    <s v="theater"/>
    <s v="musical"/>
    <x v="3796"/>
    <d v="2015-07-23T03:00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37620400"/>
    <n v="1426972165"/>
    <b v="0"/>
    <n v="37"/>
    <b v="0"/>
    <s v="theater/musical"/>
    <n v="0.89666666666666661"/>
    <n v="145.40540540540542"/>
    <s v="theater"/>
    <s v="musical"/>
    <x v="3797"/>
    <d v="2015-07-23T03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37620400"/>
    <n v="1405099248"/>
    <b v="0"/>
    <n v="5"/>
    <b v="0"/>
    <s v="theater/musical"/>
    <n v="1.4642857142857143E-2"/>
    <n v="205"/>
    <s v="theater"/>
    <s v="musical"/>
    <x v="3798"/>
    <d v="2015-07-23T03:00:00"/>
  </r>
  <r>
    <n v="3799"/>
    <s v="A Story Once Told"/>
    <s v="An original musical on it's way to the stage in Minneapolis, MN. Feel free to ask any questions."/>
    <n v="10000"/>
    <n v="402"/>
    <x v="2"/>
    <s v="US"/>
    <s v="USD"/>
    <n v="1437620400"/>
    <n v="1455142843"/>
    <b v="0"/>
    <n v="4"/>
    <b v="0"/>
    <s v="theater/musical"/>
    <n v="4.02E-2"/>
    <n v="100.5"/>
    <s v="theater"/>
    <s v="musical"/>
    <x v="3799"/>
    <d v="2015-07-23T03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37620400"/>
    <n v="1418146883"/>
    <b v="0"/>
    <n v="16"/>
    <b v="0"/>
    <s v="theater/musical"/>
    <n v="4.0045454545454544E-2"/>
    <n v="55.0625"/>
    <s v="theater"/>
    <s v="musical"/>
    <x v="3800"/>
    <d v="2015-07-23T03:00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37620400"/>
    <n v="1417536816"/>
    <b v="0"/>
    <n v="9"/>
    <b v="0"/>
    <s v="theater/musical"/>
    <n v="8.5199999999999998E-2"/>
    <n v="47.333333333333336"/>
    <s v="theater"/>
    <s v="musical"/>
    <x v="3801"/>
    <d v="2015-07-23T03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37620400"/>
    <n v="1442890906"/>
    <b v="0"/>
    <n v="0"/>
    <b v="0"/>
    <s v="theater/musical"/>
    <n v="0"/>
    <e v="#DIV/0!"/>
    <s v="theater"/>
    <s v="musical"/>
    <x v="3802"/>
    <d v="2015-07-23T03:00:00"/>
  </r>
  <r>
    <n v="3803"/>
    <s v="Benjamin Button the Musical Concept Album"/>
    <s v="A fully orchestrated concept album of Benjamin Button the Musical!"/>
    <n v="12000"/>
    <n v="2358"/>
    <x v="2"/>
    <s v="US"/>
    <s v="USD"/>
    <n v="1437620400"/>
    <n v="1454541568"/>
    <b v="0"/>
    <n v="40"/>
    <b v="0"/>
    <s v="theater/musical"/>
    <n v="0.19650000000000001"/>
    <n v="58.95"/>
    <s v="theater"/>
    <s v="musical"/>
    <x v="3803"/>
    <d v="2015-07-23T03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37620400"/>
    <n v="1465172024"/>
    <b v="0"/>
    <n v="0"/>
    <b v="0"/>
    <s v="theater/musical"/>
    <n v="0"/>
    <e v="#DIV/0!"/>
    <s v="theater"/>
    <s v="musical"/>
    <x v="3804"/>
    <d v="2015-07-23T0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37620400"/>
    <n v="1406668640"/>
    <b v="0"/>
    <n v="2"/>
    <b v="0"/>
    <s v="theater/musical"/>
    <n v="2.0000000000000002E-5"/>
    <n v="1.5"/>
    <s v="theater"/>
    <s v="musical"/>
    <x v="3805"/>
    <d v="2015-07-23T03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37620400"/>
    <n v="1402294381"/>
    <b v="0"/>
    <n v="1"/>
    <b v="0"/>
    <s v="theater/musical"/>
    <n v="6.6666666666666664E-4"/>
    <n v="5"/>
    <s v="theater"/>
    <s v="musical"/>
    <x v="3806"/>
    <d v="2015-07-23T03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37620400"/>
    <n v="1427492939"/>
    <b v="0"/>
    <n v="9"/>
    <b v="0"/>
    <s v="theater/musical"/>
    <n v="0.30333333333333334"/>
    <n v="50.555555555555557"/>
    <s v="theater"/>
    <s v="musical"/>
    <x v="3807"/>
    <d v="2015-07-23T03:00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37620400"/>
    <n v="1424775219"/>
    <b v="0"/>
    <n v="24"/>
    <b v="1"/>
    <s v="theater/plays"/>
    <n v="1"/>
    <n v="41.666666666666664"/>
    <s v="theater"/>
    <s v="plays"/>
    <x v="3808"/>
    <d v="2015-07-23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37620400"/>
    <n v="1402403907"/>
    <b v="0"/>
    <n v="38"/>
    <b v="1"/>
    <s v="theater/plays"/>
    <n v="1.0125"/>
    <n v="53.289473684210527"/>
    <s v="theater"/>
    <s v="plays"/>
    <x v="3809"/>
    <d v="2015-07-23T0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37620400"/>
    <n v="1424377358"/>
    <b v="0"/>
    <n v="26"/>
    <b v="1"/>
    <s v="theater/plays"/>
    <n v="1.2173333333333334"/>
    <n v="70.230769230769226"/>
    <s v="theater"/>
    <s v="plays"/>
    <x v="3810"/>
    <d v="2015-07-23T03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37620400"/>
    <n v="1461769373"/>
    <b v="0"/>
    <n v="19"/>
    <b v="1"/>
    <s v="theater/plays"/>
    <n v="3.3"/>
    <n v="43.421052631578945"/>
    <s v="theater"/>
    <s v="plays"/>
    <x v="3811"/>
    <d v="2015-07-23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7620400"/>
    <n v="1429120908"/>
    <b v="0"/>
    <n v="11"/>
    <b v="1"/>
    <s v="theater/plays"/>
    <n v="1.0954999999999999"/>
    <n v="199.18181818181819"/>
    <s v="theater"/>
    <s v="plays"/>
    <x v="3812"/>
    <d v="2015-07-23T0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37620400"/>
    <n v="1462603021"/>
    <b v="0"/>
    <n v="27"/>
    <b v="1"/>
    <s v="theater/plays"/>
    <n v="1.0095190476190474"/>
    <n v="78.518148148148143"/>
    <s v="theater"/>
    <s v="plays"/>
    <x v="3813"/>
    <d v="2015-07-23T0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37620400"/>
    <n v="1424727712"/>
    <b v="0"/>
    <n v="34"/>
    <b v="1"/>
    <s v="theater/plays"/>
    <n v="1.4013333333333333"/>
    <n v="61.823529411764703"/>
    <s v="theater"/>
    <s v="plays"/>
    <x v="3814"/>
    <d v="2015-07-23T03:00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37620400"/>
    <n v="1437545657"/>
    <b v="0"/>
    <n v="20"/>
    <b v="1"/>
    <s v="theater/plays"/>
    <n v="1.0000100000000001"/>
    <n v="50.000500000000002"/>
    <s v="theater"/>
    <s v="plays"/>
    <x v="3815"/>
    <d v="2015-07-23T0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37620400"/>
    <n v="1403022823"/>
    <b v="0"/>
    <n v="37"/>
    <b v="1"/>
    <s v="theater/plays"/>
    <n v="1.19238"/>
    <n v="48.339729729729726"/>
    <s v="theater"/>
    <s v="plays"/>
    <x v="3816"/>
    <d v="2015-07-23T03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37620400"/>
    <n v="1444236216"/>
    <b v="0"/>
    <n v="20"/>
    <b v="1"/>
    <s v="theater/plays"/>
    <n v="1.0725"/>
    <n v="107.25"/>
    <s v="theater"/>
    <s v="plays"/>
    <x v="3817"/>
    <d v="2015-07-23T03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37620400"/>
    <n v="1423599182"/>
    <b v="0"/>
    <n v="10"/>
    <b v="1"/>
    <s v="theater/plays"/>
    <n v="2.2799999999999998"/>
    <n v="57"/>
    <s v="theater"/>
    <s v="plays"/>
    <x v="3818"/>
    <d v="2015-07-23T0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620400"/>
    <n v="1435554104"/>
    <b v="0"/>
    <n v="26"/>
    <b v="1"/>
    <s v="theater/plays"/>
    <n v="1.0640000000000001"/>
    <n v="40.92307692307692"/>
    <s v="theater"/>
    <s v="plays"/>
    <x v="3819"/>
    <d v="2015-07-23T03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7620400"/>
    <n v="1433518717"/>
    <b v="0"/>
    <n v="20"/>
    <b v="1"/>
    <s v="theater/plays"/>
    <n v="1.4333333333333333"/>
    <n v="21.5"/>
    <s v="theater"/>
    <s v="plays"/>
    <x v="3820"/>
    <d v="2015-07-23T0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37620400"/>
    <n v="1449116407"/>
    <b v="0"/>
    <n v="46"/>
    <b v="1"/>
    <s v="theater/plays"/>
    <n v="1.0454285714285714"/>
    <n v="79.543478260869563"/>
    <s v="theater"/>
    <s v="plays"/>
    <x v="3821"/>
    <d v="2015-07-23T03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37620400"/>
    <n v="1448136417"/>
    <b v="0"/>
    <n v="76"/>
    <b v="1"/>
    <s v="theater/plays"/>
    <n v="1.1002000000000001"/>
    <n v="72.381578947368425"/>
    <s v="theater"/>
    <s v="plays"/>
    <x v="3822"/>
    <d v="2015-07-23T03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620400"/>
    <n v="1434405044"/>
    <b v="0"/>
    <n v="41"/>
    <b v="1"/>
    <s v="theater/plays"/>
    <n v="1.06"/>
    <n v="64.634146341463421"/>
    <s v="theater"/>
    <s v="plays"/>
    <x v="3823"/>
    <d v="2015-07-23T0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37620400"/>
    <n v="1469026903"/>
    <b v="0"/>
    <n v="7"/>
    <b v="1"/>
    <s v="theater/plays"/>
    <n v="1.08"/>
    <n v="38.571428571428569"/>
    <s v="theater"/>
    <s v="plays"/>
    <x v="3824"/>
    <d v="2015-07-23T0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7620400"/>
    <n v="1432690814"/>
    <b v="0"/>
    <n v="49"/>
    <b v="1"/>
    <s v="theater/plays"/>
    <n v="1.0542"/>
    <n v="107.57142857142857"/>
    <s v="theater"/>
    <s v="plays"/>
    <x v="3825"/>
    <d v="2015-07-23T03:00:0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7620400"/>
    <n v="1428401394"/>
    <b v="0"/>
    <n v="26"/>
    <b v="1"/>
    <s v="theater/plays"/>
    <n v="1.1916666666666667"/>
    <n v="27.5"/>
    <s v="theater"/>
    <s v="plays"/>
    <x v="3826"/>
    <d v="2015-07-23T03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37620400"/>
    <n v="1422656201"/>
    <b v="0"/>
    <n v="65"/>
    <b v="1"/>
    <s v="theater/plays"/>
    <n v="1.5266666666666666"/>
    <n v="70.461538461538467"/>
    <s v="theater"/>
    <s v="plays"/>
    <x v="3827"/>
    <d v="2015-07-23T0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37620400"/>
    <n v="1414845587"/>
    <b v="0"/>
    <n v="28"/>
    <b v="1"/>
    <s v="theater/plays"/>
    <n v="1"/>
    <n v="178.57142857142858"/>
    <s v="theater"/>
    <s v="plays"/>
    <x v="3828"/>
    <d v="2015-07-23T03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37620400"/>
    <n v="1470948371"/>
    <b v="0"/>
    <n v="8"/>
    <b v="1"/>
    <s v="theater/plays"/>
    <n v="1.002"/>
    <n v="62.625"/>
    <s v="theater"/>
    <s v="plays"/>
    <x v="3829"/>
    <d v="2015-07-23T03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37620400"/>
    <n v="1463161611"/>
    <b v="0"/>
    <n v="3"/>
    <b v="1"/>
    <s v="theater/plays"/>
    <n v="2.25"/>
    <n v="75"/>
    <s v="theater"/>
    <s v="plays"/>
    <x v="3830"/>
    <d v="2015-07-23T03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37620400"/>
    <n v="1413404545"/>
    <b v="0"/>
    <n v="9"/>
    <b v="1"/>
    <s v="theater/plays"/>
    <n v="1.0602199999999999"/>
    <n v="58.901111111111113"/>
    <s v="theater"/>
    <s v="plays"/>
    <x v="3831"/>
    <d v="2015-07-23T03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37620400"/>
    <n v="1452048335"/>
    <b v="0"/>
    <n v="9"/>
    <b v="1"/>
    <s v="theater/plays"/>
    <n v="1.0466666666666666"/>
    <n v="139.55555555555554"/>
    <s v="theater"/>
    <s v="plays"/>
    <x v="3832"/>
    <d v="2015-07-23T03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37620400"/>
    <n v="1416516972"/>
    <b v="0"/>
    <n v="20"/>
    <b v="1"/>
    <s v="theater/plays"/>
    <n v="1.1666666666666667"/>
    <n v="70"/>
    <s v="theater"/>
    <s v="plays"/>
    <x v="3833"/>
    <d v="2015-07-23T03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7620400"/>
    <n v="1432032067"/>
    <b v="0"/>
    <n v="57"/>
    <b v="1"/>
    <s v="theater/plays"/>
    <n v="1.0903333333333334"/>
    <n v="57.385964912280699"/>
    <s v="theater"/>
    <s v="plays"/>
    <x v="3834"/>
    <d v="2015-07-23T03:00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37620400"/>
    <n v="1459463808"/>
    <b v="0"/>
    <n v="8"/>
    <b v="1"/>
    <s v="theater/plays"/>
    <n v="1.6"/>
    <n v="40"/>
    <s v="theater"/>
    <s v="plays"/>
    <x v="3835"/>
    <d v="2015-07-23T03:00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37620400"/>
    <n v="1467497652"/>
    <b v="0"/>
    <n v="14"/>
    <b v="1"/>
    <s v="theater/plays"/>
    <n v="1.125"/>
    <n v="64.285714285714292"/>
    <s v="theater"/>
    <s v="plays"/>
    <x v="3836"/>
    <d v="2015-07-23T03:00:00"/>
  </r>
  <r>
    <n v="3837"/>
    <s v="Farcical Elements Presents Boeing-Boeing"/>
    <s v="A high-flying French farce with the thrust of a well-tuned jet engine"/>
    <n v="2000"/>
    <n v="2042"/>
    <x v="0"/>
    <s v="GB"/>
    <s v="GBP"/>
    <n v="1437620400"/>
    <n v="1432837358"/>
    <b v="0"/>
    <n v="17"/>
    <b v="1"/>
    <s v="theater/plays"/>
    <n v="1.0209999999999999"/>
    <n v="120.11764705882354"/>
    <s v="theater"/>
    <s v="plays"/>
    <x v="3837"/>
    <d v="2015-07-23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7620400"/>
    <n v="1429722209"/>
    <b v="0"/>
    <n v="100"/>
    <b v="1"/>
    <s v="theater/plays"/>
    <n v="1.00824"/>
    <n v="1008.24"/>
    <s v="theater"/>
    <s v="plays"/>
    <x v="3838"/>
    <d v="2015-07-23T0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7620400"/>
    <n v="1433042724"/>
    <b v="0"/>
    <n v="32"/>
    <b v="1"/>
    <s v="theater/plays"/>
    <n v="1.0125"/>
    <n v="63.28125"/>
    <s v="theater"/>
    <s v="plays"/>
    <x v="3839"/>
    <d v="2015-07-23T03:00:0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37620400"/>
    <n v="1457023829"/>
    <b v="0"/>
    <n v="3"/>
    <b v="1"/>
    <s v="theater/plays"/>
    <n v="65"/>
    <n v="21.666666666666668"/>
    <s v="theater"/>
    <s v="plays"/>
    <x v="3840"/>
    <d v="2015-07-23T03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37620400"/>
    <n v="1400698287"/>
    <b v="1"/>
    <n v="34"/>
    <b v="0"/>
    <s v="theater/plays"/>
    <n v="8.72E-2"/>
    <n v="25.647058823529413"/>
    <s v="theater"/>
    <s v="plays"/>
    <x v="3841"/>
    <d v="2015-07-23T03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437620400"/>
    <n v="1397217052"/>
    <b v="1"/>
    <n v="23"/>
    <b v="0"/>
    <s v="theater/plays"/>
    <n v="0.21940000000000001"/>
    <n v="47.695652173913047"/>
    <s v="theater"/>
    <s v="plays"/>
    <x v="3842"/>
    <d v="2015-07-23T03:00:0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37620400"/>
    <n v="1399427064"/>
    <b v="1"/>
    <n v="19"/>
    <b v="0"/>
    <s v="theater/plays"/>
    <n v="0.21299999999999999"/>
    <n v="56.05263157894737"/>
    <s v="theater"/>
    <s v="plays"/>
    <x v="3843"/>
    <d v="2015-07-23T03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37620400"/>
    <n v="1399474134"/>
    <b v="1"/>
    <n v="50"/>
    <b v="0"/>
    <s v="theater/plays"/>
    <n v="0.41489795918367345"/>
    <n v="81.319999999999993"/>
    <s v="theater"/>
    <s v="plays"/>
    <x v="3844"/>
    <d v="2015-07-23T03:0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37620400"/>
    <n v="1441119774"/>
    <b v="1"/>
    <n v="12"/>
    <b v="0"/>
    <s v="theater/plays"/>
    <n v="2.1049999999999999E-2"/>
    <n v="70.166666666666671"/>
    <s v="theater"/>
    <s v="plays"/>
    <x v="3845"/>
    <d v="2015-07-23T03:00:0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37620400"/>
    <n v="1409721542"/>
    <b v="1"/>
    <n v="8"/>
    <b v="0"/>
    <s v="theater/plays"/>
    <n v="2.7E-2"/>
    <n v="23.625"/>
    <s v="theater"/>
    <s v="plays"/>
    <x v="3846"/>
    <d v="2015-07-23T03:00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620400"/>
    <n v="1433395391"/>
    <b v="1"/>
    <n v="9"/>
    <b v="0"/>
    <s v="theater/plays"/>
    <n v="0.16161904761904761"/>
    <n v="188.55555555555554"/>
    <s v="theater"/>
    <s v="plays"/>
    <x v="3847"/>
    <d v="2015-07-23T0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37620400"/>
    <n v="1442604989"/>
    <b v="1"/>
    <n v="43"/>
    <b v="0"/>
    <s v="theater/plays"/>
    <n v="0.16376923076923078"/>
    <n v="49.511627906976742"/>
    <s v="theater"/>
    <s v="plays"/>
    <x v="3848"/>
    <d v="2015-07-23T0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7620400"/>
    <n v="1431455084"/>
    <b v="1"/>
    <n v="28"/>
    <b v="0"/>
    <s v="theater/plays"/>
    <n v="7.0433333333333334E-2"/>
    <n v="75.464285714285708"/>
    <s v="theater"/>
    <s v="plays"/>
    <x v="3849"/>
    <d v="2015-07-23T03:00:00"/>
  </r>
  <r>
    <n v="3850"/>
    <s v="The Vagina Monologues 2015"/>
    <s v="V-Day is a global activist movement to end violence against women and girls."/>
    <n v="1000"/>
    <n v="38"/>
    <x v="2"/>
    <s v="US"/>
    <s v="USD"/>
    <n v="1437620400"/>
    <n v="1417489143"/>
    <b v="1"/>
    <n v="4"/>
    <b v="0"/>
    <s v="theater/plays"/>
    <n v="3.7999999999999999E-2"/>
    <n v="9.5"/>
    <s v="theater"/>
    <s v="plays"/>
    <x v="3850"/>
    <d v="2015-07-23T03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620400"/>
    <n v="1434537179"/>
    <b v="1"/>
    <n v="24"/>
    <b v="0"/>
    <s v="theater/plays"/>
    <n v="0.34079999999999999"/>
    <n v="35.5"/>
    <s v="theater"/>
    <s v="plays"/>
    <x v="3851"/>
    <d v="2015-07-23T03:00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37620400"/>
    <n v="1425270876"/>
    <b v="0"/>
    <n v="2"/>
    <b v="0"/>
    <s v="theater/plays"/>
    <n v="2E-3"/>
    <n v="10"/>
    <s v="theater"/>
    <s v="plays"/>
    <x v="3852"/>
    <d v="2015-07-23T03:00:0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37620400"/>
    <n v="1406578178"/>
    <b v="0"/>
    <n v="2"/>
    <b v="0"/>
    <s v="theater/plays"/>
    <n v="2.5999999999999998E-4"/>
    <n v="13"/>
    <s v="theater"/>
    <s v="plays"/>
    <x v="3853"/>
    <d v="2015-07-23T03:00:00"/>
  </r>
  <r>
    <n v="3854"/>
    <s v="The Case Of Soghomon Tehlirian"/>
    <s v="A play dedicated to the 100th anniversary of the Armenian Genocide."/>
    <n v="11000"/>
    <n v="1788"/>
    <x v="2"/>
    <s v="US"/>
    <s v="USD"/>
    <n v="1437620400"/>
    <n v="1428614058"/>
    <b v="0"/>
    <n v="20"/>
    <b v="0"/>
    <s v="theater/plays"/>
    <n v="0.16254545454545455"/>
    <n v="89.4"/>
    <s v="theater"/>
    <s v="plays"/>
    <x v="3854"/>
    <d v="2015-07-23T03:00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37620400"/>
    <n v="1424819871"/>
    <b v="0"/>
    <n v="1"/>
    <b v="0"/>
    <s v="theater/plays"/>
    <n v="2.5000000000000001E-2"/>
    <n v="25"/>
    <s v="theater"/>
    <s v="plays"/>
    <x v="3855"/>
    <d v="2015-07-23T03:00:0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37620400"/>
    <n v="1423245003"/>
    <b v="0"/>
    <n v="1"/>
    <b v="0"/>
    <s v="theater/plays"/>
    <n v="2.0000000000000001E-4"/>
    <n v="1"/>
    <s v="theater"/>
    <s v="plays"/>
    <x v="3856"/>
    <d v="2015-07-23T03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37620400"/>
    <n v="1404927690"/>
    <b v="0"/>
    <n v="4"/>
    <b v="0"/>
    <s v="theater/plays"/>
    <n v="5.1999999999999998E-2"/>
    <n v="65"/>
    <s v="theater"/>
    <s v="plays"/>
    <x v="3857"/>
    <d v="2015-07-23T03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7620400"/>
    <n v="1430734844"/>
    <b v="0"/>
    <n v="1"/>
    <b v="0"/>
    <s v="theater/plays"/>
    <n v="0.02"/>
    <n v="10"/>
    <s v="theater"/>
    <s v="plays"/>
    <x v="3858"/>
    <d v="2015-07-23T0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37620400"/>
    <n v="1401485207"/>
    <b v="0"/>
    <n v="1"/>
    <b v="0"/>
    <s v="theater/plays"/>
    <n v="4.0000000000000002E-4"/>
    <n v="1"/>
    <s v="theater"/>
    <s v="plays"/>
    <x v="3859"/>
    <d v="2015-07-23T0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37620400"/>
    <n v="1405266710"/>
    <b v="0"/>
    <n v="13"/>
    <b v="0"/>
    <s v="theater/plays"/>
    <n v="0.17666666666666667"/>
    <n v="81.538461538461533"/>
    <s v="theater"/>
    <s v="plays"/>
    <x v="3860"/>
    <d v="2015-07-23T03:00:00"/>
  </r>
  <r>
    <n v="3861"/>
    <s v="READY OR NOT HERE I COME"/>
    <s v="THE COMING OF THE LORD!"/>
    <n v="2000"/>
    <n v="100"/>
    <x v="2"/>
    <s v="US"/>
    <s v="USD"/>
    <n v="1437620400"/>
    <n v="1412258977"/>
    <b v="0"/>
    <n v="1"/>
    <b v="0"/>
    <s v="theater/plays"/>
    <n v="0.05"/>
    <n v="100"/>
    <s v="theater"/>
    <s v="plays"/>
    <x v="3861"/>
    <d v="2015-07-23T03:00:00"/>
  </r>
  <r>
    <n v="3862"/>
    <s v="The Container Play"/>
    <s v="The hit immersive theatre experience of England comes to Corpus Christi!"/>
    <n v="7500"/>
    <n v="1"/>
    <x v="2"/>
    <s v="US"/>
    <s v="USD"/>
    <n v="1437620400"/>
    <n v="1472451356"/>
    <b v="0"/>
    <n v="1"/>
    <b v="0"/>
    <s v="theater/plays"/>
    <n v="1.3333333333333334E-4"/>
    <n v="1"/>
    <s v="theater"/>
    <s v="plays"/>
    <x v="3862"/>
    <d v="2015-07-23T03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37620400"/>
    <n v="1441552305"/>
    <b v="0"/>
    <n v="0"/>
    <b v="0"/>
    <s v="theater/plays"/>
    <n v="0"/>
    <e v="#DIV/0!"/>
    <s v="theater"/>
    <s v="plays"/>
    <x v="3863"/>
    <d v="2015-07-23T03:00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37620400"/>
    <n v="1445203454"/>
    <b v="0"/>
    <n v="3"/>
    <b v="0"/>
    <s v="theater/plays"/>
    <n v="1.2E-2"/>
    <n v="20"/>
    <s v="theater"/>
    <s v="plays"/>
    <x v="3864"/>
    <d v="2015-07-23T03:00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37620400"/>
    <n v="1405957098"/>
    <b v="0"/>
    <n v="14"/>
    <b v="0"/>
    <s v="theater/plays"/>
    <n v="0.26937422295897223"/>
    <n v="46.428571428571431"/>
    <s v="theater"/>
    <s v="plays"/>
    <x v="3865"/>
    <d v="2015-07-23T03:0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37620400"/>
    <n v="1454453021"/>
    <b v="0"/>
    <n v="2"/>
    <b v="0"/>
    <s v="theater/plays"/>
    <n v="5.4999999999999997E-3"/>
    <n v="5.5"/>
    <s v="theater"/>
    <s v="plays"/>
    <x v="3866"/>
    <d v="2015-07-23T03:00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37620400"/>
    <n v="1463686339"/>
    <b v="0"/>
    <n v="5"/>
    <b v="0"/>
    <s v="theater/plays"/>
    <n v="0.1255"/>
    <n v="50.2"/>
    <s v="theater"/>
    <s v="plays"/>
    <x v="3867"/>
    <d v="2015-07-23T03:00:00"/>
  </r>
  <r>
    <n v="3868"/>
    <s v="1000 words (Canceled)"/>
    <s v="New collection of music by Scott Evan Davis!"/>
    <n v="5000"/>
    <n v="10"/>
    <x v="1"/>
    <s v="GB"/>
    <s v="GBP"/>
    <n v="1437620400"/>
    <n v="1408031405"/>
    <b v="0"/>
    <n v="1"/>
    <b v="0"/>
    <s v="theater/musical"/>
    <n v="2E-3"/>
    <n v="10"/>
    <s v="theater"/>
    <s v="musical"/>
    <x v="3868"/>
    <d v="2015-07-23T03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37620400"/>
    <n v="1423761792"/>
    <b v="0"/>
    <n v="15"/>
    <b v="0"/>
    <s v="theater/musical"/>
    <n v="3.44748684310884E-2"/>
    <n v="30.133333333333333"/>
    <s v="theater"/>
    <s v="musical"/>
    <x v="3869"/>
    <d v="2015-07-23T03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37620400"/>
    <n v="1401768478"/>
    <b v="0"/>
    <n v="10"/>
    <b v="0"/>
    <s v="theater/musical"/>
    <n v="0.15"/>
    <n v="150"/>
    <s v="theater"/>
    <s v="musical"/>
    <x v="3870"/>
    <d v="2015-07-23T03:00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37620400"/>
    <n v="1485629050"/>
    <b v="0"/>
    <n v="3"/>
    <b v="0"/>
    <s v="theater/musical"/>
    <n v="2.6666666666666668E-2"/>
    <n v="13.333333333333334"/>
    <s v="theater"/>
    <s v="musical"/>
    <x v="3871"/>
    <d v="2015-07-23T03:00:0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7620400"/>
    <n v="1435202996"/>
    <b v="0"/>
    <n v="0"/>
    <b v="0"/>
    <s v="theater/musical"/>
    <n v="0"/>
    <e v="#DIV/0!"/>
    <s v="theater"/>
    <s v="musical"/>
    <x v="3872"/>
    <d v="2015-07-23T03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37620400"/>
    <n v="1441730535"/>
    <b v="0"/>
    <n v="0"/>
    <b v="0"/>
    <s v="theater/musical"/>
    <n v="0"/>
    <e v="#DIV/0!"/>
    <s v="theater"/>
    <s v="musical"/>
    <x v="3873"/>
    <d v="2015-07-23T03:00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37620400"/>
    <n v="1420244622"/>
    <b v="0"/>
    <n v="0"/>
    <b v="0"/>
    <s v="theater/musical"/>
    <n v="0"/>
    <e v="#DIV/0!"/>
    <s v="theater"/>
    <s v="musical"/>
    <x v="3874"/>
    <d v="2015-07-23T03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37620400"/>
    <n v="1472804365"/>
    <b v="0"/>
    <n v="0"/>
    <b v="0"/>
    <s v="theater/musical"/>
    <n v="0"/>
    <e v="#DIV/0!"/>
    <s v="theater"/>
    <s v="musical"/>
    <x v="3875"/>
    <d v="2015-07-2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37620400"/>
    <n v="1451833128"/>
    <b v="0"/>
    <n v="46"/>
    <b v="0"/>
    <s v="theater/musical"/>
    <n v="0.52794871794871789"/>
    <n v="44.760869565217391"/>
    <s v="theater"/>
    <s v="musical"/>
    <x v="3876"/>
    <d v="2015-07-23T03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37620400"/>
    <n v="1478621752"/>
    <b v="0"/>
    <n v="14"/>
    <b v="0"/>
    <s v="theater/musical"/>
    <n v="4.9639999999999997E-2"/>
    <n v="88.642857142857139"/>
    <s v="theater"/>
    <s v="musical"/>
    <x v="3877"/>
    <d v="2015-07-23T03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7620400"/>
    <n v="1433014746"/>
    <b v="0"/>
    <n v="1"/>
    <b v="0"/>
    <s v="theater/musical"/>
    <n v="5.5555555555555556E-4"/>
    <n v="10"/>
    <s v="theater"/>
    <s v="musical"/>
    <x v="3878"/>
    <d v="2015-07-23T03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37620400"/>
    <n v="1419626396"/>
    <b v="0"/>
    <n v="0"/>
    <b v="0"/>
    <s v="theater/musical"/>
    <n v="0"/>
    <e v="#DIV/0!"/>
    <s v="theater"/>
    <s v="musical"/>
    <x v="3879"/>
    <d v="2015-07-23T03:00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37620400"/>
    <n v="1403724820"/>
    <b v="0"/>
    <n v="17"/>
    <b v="0"/>
    <s v="theater/musical"/>
    <n v="0.13066666666666665"/>
    <n v="57.647058823529413"/>
    <s v="theater"/>
    <s v="musical"/>
    <x v="3880"/>
    <d v="2015-07-23T0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37620400"/>
    <n v="1484958399"/>
    <b v="0"/>
    <n v="1"/>
    <b v="0"/>
    <s v="theater/musical"/>
    <n v="0.05"/>
    <n v="25"/>
    <s v="theater"/>
    <s v="musical"/>
    <x v="3881"/>
    <d v="2015-07-23T03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37620400"/>
    <n v="1451950570"/>
    <b v="0"/>
    <n v="0"/>
    <b v="0"/>
    <s v="theater/musical"/>
    <n v="0"/>
    <e v="#DIV/0!"/>
    <s v="theater"/>
    <s v="musical"/>
    <x v="3882"/>
    <d v="2015-07-23T03:00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37620400"/>
    <n v="1407076069"/>
    <b v="0"/>
    <n v="0"/>
    <b v="0"/>
    <s v="theater/musical"/>
    <n v="0"/>
    <e v="#DIV/0!"/>
    <s v="theater"/>
    <s v="musical"/>
    <x v="3883"/>
    <d v="2015-07-23T03:00:0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37620400"/>
    <n v="1425322792"/>
    <b v="0"/>
    <n v="0"/>
    <b v="0"/>
    <s v="theater/musical"/>
    <n v="0"/>
    <e v="#DIV/0!"/>
    <s v="theater"/>
    <s v="musical"/>
    <x v="3884"/>
    <d v="2015-07-23T03:00:0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37620400"/>
    <n v="1460242191"/>
    <b v="0"/>
    <n v="0"/>
    <b v="0"/>
    <s v="theater/musical"/>
    <n v="0"/>
    <e v="#DIV/0!"/>
    <s v="theater"/>
    <s v="musical"/>
    <x v="3885"/>
    <d v="2015-07-23T03:00:00"/>
  </r>
  <r>
    <n v="3886"/>
    <s v="a (Canceled)"/>
    <n v="1"/>
    <n v="10000"/>
    <n v="0"/>
    <x v="1"/>
    <s v="AU"/>
    <s v="AUD"/>
    <n v="1437620400"/>
    <n v="1415683702"/>
    <b v="0"/>
    <n v="0"/>
    <b v="0"/>
    <s v="theater/musical"/>
    <n v="0"/>
    <e v="#DIV/0!"/>
    <s v="theater"/>
    <s v="musical"/>
    <x v="3886"/>
    <d v="2015-07-23T03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7620400"/>
    <n v="1426538129"/>
    <b v="0"/>
    <n v="2"/>
    <b v="0"/>
    <s v="theater/musical"/>
    <n v="1.7500000000000002E-2"/>
    <n v="17.5"/>
    <s v="theater"/>
    <s v="musical"/>
    <x v="3887"/>
    <d v="2015-07-23T03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37620400"/>
    <n v="1485522358"/>
    <b v="0"/>
    <n v="14"/>
    <b v="0"/>
    <s v="theater/plays"/>
    <n v="0.27100000000000002"/>
    <n v="38.714285714285715"/>
    <s v="theater"/>
    <s v="plays"/>
    <x v="3888"/>
    <d v="2015-07-23T03:00:0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37620400"/>
    <n v="1417651630"/>
    <b v="0"/>
    <n v="9"/>
    <b v="0"/>
    <s v="theater/plays"/>
    <n v="1.4749999999999999E-2"/>
    <n v="13.111111111111111"/>
    <s v="theater"/>
    <s v="plays"/>
    <x v="3889"/>
    <d v="2015-07-23T03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7620400"/>
    <n v="1434478344"/>
    <b v="0"/>
    <n v="8"/>
    <b v="0"/>
    <s v="theater/plays"/>
    <n v="0.16826666666666668"/>
    <n v="315.5"/>
    <s v="theater"/>
    <s v="plays"/>
    <x v="3890"/>
    <d v="2015-07-23T03:00:00"/>
  </r>
  <r>
    <n v="3891"/>
    <s v="Out of the Box: A Mime Story"/>
    <s v="A comedy about a mime who dreams of becoming a stand up comedian."/>
    <n v="800"/>
    <n v="260"/>
    <x v="2"/>
    <s v="US"/>
    <s v="USD"/>
    <n v="1437620400"/>
    <n v="1424488244"/>
    <b v="0"/>
    <n v="7"/>
    <b v="0"/>
    <s v="theater/plays"/>
    <n v="0.32500000000000001"/>
    <n v="37.142857142857146"/>
    <s v="theater"/>
    <s v="plays"/>
    <x v="3891"/>
    <d v="2015-07-23T03:00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37620400"/>
    <n v="1408203557"/>
    <b v="0"/>
    <n v="0"/>
    <b v="0"/>
    <s v="theater/plays"/>
    <n v="0"/>
    <e v="#DIV/0!"/>
    <s v="theater"/>
    <s v="plays"/>
    <x v="3892"/>
    <d v="2015-07-23T0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37620400"/>
    <n v="1400600840"/>
    <b v="0"/>
    <n v="84"/>
    <b v="0"/>
    <s v="theater/plays"/>
    <n v="0.2155"/>
    <n v="128.27380952380952"/>
    <s v="theater"/>
    <s v="plays"/>
    <x v="3893"/>
    <d v="2015-07-23T0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37620400"/>
    <n v="1478386812"/>
    <b v="0"/>
    <n v="11"/>
    <b v="0"/>
    <s v="theater/plays"/>
    <n v="3.4666666666666665E-2"/>
    <n v="47.272727272727273"/>
    <s v="theater"/>
    <s v="plays"/>
    <x v="3894"/>
    <d v="2015-07-23T0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37620400"/>
    <n v="1422424818"/>
    <b v="0"/>
    <n v="1"/>
    <b v="0"/>
    <s v="theater/plays"/>
    <n v="0.05"/>
    <n v="50"/>
    <s v="theater"/>
    <s v="plays"/>
    <x v="3895"/>
    <d v="2015-07-23T03:00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37620400"/>
    <n v="1401770178"/>
    <b v="0"/>
    <n v="4"/>
    <b v="0"/>
    <s v="theater/plays"/>
    <n v="0.10625"/>
    <n v="42.5"/>
    <s v="theater"/>
    <s v="plays"/>
    <x v="3896"/>
    <d v="2015-07-23T03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37620400"/>
    <n v="1418158683"/>
    <b v="0"/>
    <n v="10"/>
    <b v="0"/>
    <s v="theater/plays"/>
    <n v="0.17599999999999999"/>
    <n v="44"/>
    <s v="theater"/>
    <s v="plays"/>
    <x v="3897"/>
    <d v="2015-07-23T03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7620400"/>
    <n v="1436355270"/>
    <b v="0"/>
    <n v="16"/>
    <b v="0"/>
    <s v="theater/plays"/>
    <n v="0.3256"/>
    <n v="50.875"/>
    <s v="theater"/>
    <s v="plays"/>
    <x v="3898"/>
    <d v="2015-07-23T03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37620400"/>
    <n v="1406140561"/>
    <b v="0"/>
    <n v="2"/>
    <b v="0"/>
    <s v="theater/plays"/>
    <n v="1.2500000000000001E-2"/>
    <n v="62.5"/>
    <s v="theater"/>
    <s v="plays"/>
    <x v="3899"/>
    <d v="2015-07-23T03:00:0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7620400"/>
    <n v="1431396791"/>
    <b v="0"/>
    <n v="5"/>
    <b v="0"/>
    <s v="theater/plays"/>
    <n v="5.3999999999999999E-2"/>
    <n v="27"/>
    <s v="theater"/>
    <s v="plays"/>
    <x v="3900"/>
    <d v="2015-07-23T03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37620400"/>
    <n v="1447098599"/>
    <b v="0"/>
    <n v="1"/>
    <b v="0"/>
    <s v="theater/plays"/>
    <n v="8.3333333333333332E-3"/>
    <n v="25"/>
    <s v="theater"/>
    <s v="plays"/>
    <x v="3901"/>
    <d v="2015-07-23T03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37620400"/>
    <n v="1476962042"/>
    <b v="0"/>
    <n v="31"/>
    <b v="0"/>
    <s v="theater/plays"/>
    <n v="0.48833333333333334"/>
    <n v="47.258064516129032"/>
    <s v="theater"/>
    <s v="plays"/>
    <x v="3902"/>
    <d v="2015-07-23T03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7620400"/>
    <n v="1435709765"/>
    <b v="0"/>
    <n v="0"/>
    <b v="0"/>
    <s v="theater/plays"/>
    <n v="0"/>
    <e v="#DIV/0!"/>
    <s v="theater"/>
    <s v="plays"/>
    <x v="3903"/>
    <d v="2015-07-23T03:00:00"/>
  </r>
  <r>
    <n v="3904"/>
    <s v="Black America from Prophets to Pimps"/>
    <s v="A play that will cover 4000 years of black history."/>
    <n v="10000"/>
    <n v="3"/>
    <x v="2"/>
    <s v="US"/>
    <s v="USD"/>
    <n v="1437620400"/>
    <n v="1427866200"/>
    <b v="0"/>
    <n v="2"/>
    <b v="0"/>
    <s v="theater/plays"/>
    <n v="2.9999999999999997E-4"/>
    <n v="1.5"/>
    <s v="theater"/>
    <s v="plays"/>
    <x v="3904"/>
    <d v="2015-07-23T03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7620400"/>
    <n v="1430405903"/>
    <b v="0"/>
    <n v="7"/>
    <b v="0"/>
    <s v="theater/plays"/>
    <n v="0.11533333333333333"/>
    <n v="24.714285714285715"/>
    <s v="theater"/>
    <s v="plays"/>
    <x v="3905"/>
    <d v="2015-07-23T0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7620400"/>
    <n v="1432072893"/>
    <b v="0"/>
    <n v="16"/>
    <b v="0"/>
    <s v="theater/plays"/>
    <n v="0.67333333333333334"/>
    <n v="63.125"/>
    <s v="theater"/>
    <s v="plays"/>
    <x v="3906"/>
    <d v="2015-07-23T03:00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37620400"/>
    <n v="1411587606"/>
    <b v="0"/>
    <n v="4"/>
    <b v="0"/>
    <s v="theater/plays"/>
    <n v="0.153"/>
    <n v="38.25"/>
    <s v="theater"/>
    <s v="plays"/>
    <x v="3907"/>
    <d v="2015-07-23T03:00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37620400"/>
    <n v="1405307696"/>
    <b v="0"/>
    <n v="4"/>
    <b v="0"/>
    <s v="theater/plays"/>
    <n v="8.666666666666667E-2"/>
    <n v="16.25"/>
    <s v="theater"/>
    <s v="plays"/>
    <x v="3908"/>
    <d v="2015-07-23T03:00:0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37620400"/>
    <n v="1407832642"/>
    <b v="0"/>
    <n v="4"/>
    <b v="0"/>
    <s v="theater/plays"/>
    <n v="2.2499999999999998E-3"/>
    <n v="33.75"/>
    <s v="theater"/>
    <s v="plays"/>
    <x v="3909"/>
    <d v="2015-07-23T03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37620400"/>
    <n v="1439057397"/>
    <b v="0"/>
    <n v="3"/>
    <b v="0"/>
    <s v="theater/plays"/>
    <n v="3.0833333333333334E-2"/>
    <n v="61.666666666666664"/>
    <s v="theater"/>
    <s v="plays"/>
    <x v="3910"/>
    <d v="2015-07-23T03:00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37620400"/>
    <n v="1414438177"/>
    <b v="0"/>
    <n v="36"/>
    <b v="0"/>
    <s v="theater/plays"/>
    <n v="0.37412499999999999"/>
    <n v="83.138888888888886"/>
    <s v="theater"/>
    <s v="plays"/>
    <x v="3911"/>
    <d v="2015-07-23T03:00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37620400"/>
    <n v="1424759330"/>
    <b v="0"/>
    <n v="1"/>
    <b v="0"/>
    <s v="theater/plays"/>
    <n v="6.666666666666667E-5"/>
    <n v="1"/>
    <s v="theater"/>
    <s v="plays"/>
    <x v="3912"/>
    <d v="2015-07-23T03:00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37620400"/>
    <n v="1446267849"/>
    <b v="0"/>
    <n v="7"/>
    <b v="0"/>
    <s v="theater/plays"/>
    <n v="0.1"/>
    <n v="142.85714285714286"/>
    <s v="theater"/>
    <s v="plays"/>
    <x v="3913"/>
    <d v="2015-07-23T03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7620400"/>
    <n v="1429558756"/>
    <b v="0"/>
    <n v="27"/>
    <b v="0"/>
    <s v="theater/plays"/>
    <n v="0.36359999999999998"/>
    <n v="33.666666666666664"/>
    <s v="theater"/>
    <s v="plays"/>
    <x v="3914"/>
    <d v="2015-07-23T03:00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37620400"/>
    <n v="1462232309"/>
    <b v="0"/>
    <n v="1"/>
    <b v="0"/>
    <s v="theater/plays"/>
    <n v="3.3333333333333335E-3"/>
    <n v="5"/>
    <s v="theater"/>
    <s v="plays"/>
    <x v="3915"/>
    <d v="2015-07-23T03:00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37620400"/>
    <n v="1462360752"/>
    <b v="0"/>
    <n v="0"/>
    <b v="0"/>
    <s v="theater/plays"/>
    <n v="0"/>
    <e v="#DIV/0!"/>
    <s v="theater"/>
    <s v="plays"/>
    <x v="3916"/>
    <d v="2015-07-23T03:00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37620400"/>
    <n v="1407847161"/>
    <b v="0"/>
    <n v="1"/>
    <b v="0"/>
    <s v="theater/plays"/>
    <n v="2.8571428571428571E-3"/>
    <n v="10"/>
    <s v="theater"/>
    <s v="plays"/>
    <x v="3917"/>
    <d v="2015-07-23T03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37620400"/>
    <n v="1406131023"/>
    <b v="0"/>
    <n v="3"/>
    <b v="0"/>
    <s v="theater/plays"/>
    <n v="2E-3"/>
    <n v="40"/>
    <s v="theater"/>
    <s v="plays"/>
    <x v="3918"/>
    <d v="2015-07-23T03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37620400"/>
    <n v="1450628773"/>
    <b v="0"/>
    <n v="3"/>
    <b v="0"/>
    <s v="theater/plays"/>
    <n v="1.7999999999999999E-2"/>
    <n v="30"/>
    <s v="theater"/>
    <s v="plays"/>
    <x v="3919"/>
    <d v="2015-07-23T03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37620400"/>
    <n v="1476436660"/>
    <b v="0"/>
    <n v="3"/>
    <b v="0"/>
    <s v="theater/plays"/>
    <n v="5.3999999999999999E-2"/>
    <n v="45"/>
    <s v="theater"/>
    <s v="plays"/>
    <x v="3920"/>
    <d v="2015-07-23T03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37620400"/>
    <n v="1413291655"/>
    <b v="0"/>
    <n v="0"/>
    <b v="0"/>
    <s v="theater/plays"/>
    <n v="0"/>
    <e v="#DIV/0!"/>
    <s v="theater"/>
    <s v="plays"/>
    <x v="3921"/>
    <d v="2015-07-23T0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37620400"/>
    <n v="1421432810"/>
    <b v="0"/>
    <n v="6"/>
    <b v="0"/>
    <s v="theater/plays"/>
    <n v="8.1333333333333327E-2"/>
    <n v="10.166666666666666"/>
    <s v="theater"/>
    <s v="plays"/>
    <x v="3922"/>
    <d v="2015-07-23T0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37620400"/>
    <n v="1426203071"/>
    <b v="0"/>
    <n v="17"/>
    <b v="0"/>
    <s v="theater/plays"/>
    <n v="0.12034782608695652"/>
    <n v="81.411764705882348"/>
    <s v="theater"/>
    <s v="plays"/>
    <x v="3923"/>
    <d v="2015-07-23T03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37620400"/>
    <n v="1401231722"/>
    <b v="0"/>
    <n v="40"/>
    <b v="0"/>
    <s v="theater/plays"/>
    <n v="0.15266666666666667"/>
    <n v="57.25"/>
    <s v="theater"/>
    <s v="plays"/>
    <x v="3924"/>
    <d v="2015-07-23T03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37620400"/>
    <n v="1404161639"/>
    <b v="0"/>
    <n v="3"/>
    <b v="0"/>
    <s v="theater/plays"/>
    <n v="0.1"/>
    <n v="5"/>
    <s v="theater"/>
    <s v="plays"/>
    <x v="3925"/>
    <d v="2015-07-23T03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37620400"/>
    <n v="1417053748"/>
    <b v="0"/>
    <n v="1"/>
    <b v="0"/>
    <s v="theater/plays"/>
    <n v="3.0000000000000001E-3"/>
    <n v="15"/>
    <s v="theater"/>
    <s v="plays"/>
    <x v="3926"/>
    <d v="2015-07-23T03:00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37620400"/>
    <n v="1404973504"/>
    <b v="0"/>
    <n v="2"/>
    <b v="0"/>
    <s v="theater/plays"/>
    <n v="0.01"/>
    <n v="12.5"/>
    <s v="theater"/>
    <s v="plays"/>
    <x v="3927"/>
    <d v="2015-07-23T0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37620400"/>
    <n v="1442593427"/>
    <b v="0"/>
    <n v="7"/>
    <b v="0"/>
    <s v="theater/plays"/>
    <n v="0.13020000000000001"/>
    <n v="93"/>
    <s v="theater"/>
    <s v="plays"/>
    <x v="3928"/>
    <d v="2015-07-23T03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37620400"/>
    <n v="1471636265"/>
    <b v="0"/>
    <n v="14"/>
    <b v="0"/>
    <s v="theater/plays"/>
    <n v="2.265E-2"/>
    <n v="32.357142857142854"/>
    <s v="theater"/>
    <s v="plays"/>
    <x v="3929"/>
    <d v="2015-07-23T03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37620400"/>
    <n v="1457078868"/>
    <b v="0"/>
    <n v="0"/>
    <b v="0"/>
    <s v="theater/plays"/>
    <n v="0"/>
    <e v="#DIV/0!"/>
    <s v="theater"/>
    <s v="plays"/>
    <x v="3930"/>
    <d v="2015-07-23T0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37620400"/>
    <n v="1439350707"/>
    <b v="0"/>
    <n v="0"/>
    <b v="0"/>
    <s v="theater/plays"/>
    <n v="0"/>
    <e v="#DIV/0!"/>
    <s v="theater"/>
    <s v="plays"/>
    <x v="3931"/>
    <d v="2015-07-23T03:00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37620400"/>
    <n v="1455508964"/>
    <b v="0"/>
    <n v="1"/>
    <b v="0"/>
    <s v="theater/plays"/>
    <n v="8.3333333333333331E-5"/>
    <n v="1"/>
    <s v="theater"/>
    <s v="plays"/>
    <x v="3932"/>
    <d v="2015-07-23T03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37620400"/>
    <n v="1466205262"/>
    <b v="0"/>
    <n v="12"/>
    <b v="0"/>
    <s v="theater/plays"/>
    <n v="0.15742857142857142"/>
    <n v="91.833333333333329"/>
    <s v="theater"/>
    <s v="plays"/>
    <x v="3933"/>
    <d v="2015-07-23T03:00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37620400"/>
    <n v="1439827639"/>
    <b v="0"/>
    <n v="12"/>
    <b v="0"/>
    <s v="theater/plays"/>
    <n v="0.11"/>
    <n v="45.833333333333336"/>
    <s v="theater"/>
    <s v="plays"/>
    <x v="3934"/>
    <d v="2015-07-23T0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37620400"/>
    <n v="1438789546"/>
    <b v="0"/>
    <n v="23"/>
    <b v="0"/>
    <s v="theater/plays"/>
    <n v="0.43833333333333335"/>
    <n v="57.173913043478258"/>
    <s v="theater"/>
    <s v="plays"/>
    <x v="3935"/>
    <d v="2015-07-23T03:00:0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37620400"/>
    <n v="1477981120"/>
    <b v="0"/>
    <n v="0"/>
    <b v="0"/>
    <s v="theater/plays"/>
    <n v="0"/>
    <e v="#DIV/0!"/>
    <s v="theater"/>
    <s v="plays"/>
    <x v="3936"/>
    <d v="2015-07-23T03:00:0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37620400"/>
    <n v="1465830560"/>
    <b v="0"/>
    <n v="10"/>
    <b v="0"/>
    <s v="theater/plays"/>
    <n v="0.86135181975736563"/>
    <n v="248.5"/>
    <s v="theater"/>
    <s v="plays"/>
    <x v="3937"/>
    <d v="2015-07-23T03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7620400"/>
    <n v="1432763054"/>
    <b v="0"/>
    <n v="5"/>
    <b v="0"/>
    <s v="theater/plays"/>
    <n v="0.12196620583717357"/>
    <n v="79.400000000000006"/>
    <s v="theater"/>
    <s v="plays"/>
    <x v="3938"/>
    <d v="2015-07-23T03:00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37620400"/>
    <n v="1412328979"/>
    <b v="0"/>
    <n v="1"/>
    <b v="0"/>
    <s v="theater/plays"/>
    <n v="1E-3"/>
    <n v="5"/>
    <s v="theater"/>
    <s v="plays"/>
    <x v="3939"/>
    <d v="2015-07-23T03:0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37620400"/>
    <n v="1416311351"/>
    <b v="0"/>
    <n v="2"/>
    <b v="0"/>
    <s v="theater/plays"/>
    <n v="2.2000000000000001E-3"/>
    <n v="5.5"/>
    <s v="theater"/>
    <s v="plays"/>
    <x v="3940"/>
    <d v="2015-07-23T03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37620400"/>
    <n v="1414505137"/>
    <b v="0"/>
    <n v="2"/>
    <b v="0"/>
    <s v="theater/plays"/>
    <n v="9.0909090909090905E-3"/>
    <n v="25"/>
    <s v="theater"/>
    <s v="plays"/>
    <x v="3941"/>
    <d v="2015-07-23T03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7620400"/>
    <n v="1429306914"/>
    <b v="0"/>
    <n v="0"/>
    <b v="0"/>
    <s v="theater/plays"/>
    <n v="0"/>
    <e v="#DIV/0!"/>
    <s v="theater"/>
    <s v="plays"/>
    <x v="3942"/>
    <d v="2015-07-23T03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37620400"/>
    <n v="1443811268"/>
    <b v="0"/>
    <n v="13"/>
    <b v="0"/>
    <s v="theater/plays"/>
    <n v="0.35639999999999999"/>
    <n v="137.07692307692307"/>
    <s v="theater"/>
    <s v="plays"/>
    <x v="3943"/>
    <d v="2015-07-23T03:0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37620400"/>
    <n v="1438098875"/>
    <b v="0"/>
    <n v="0"/>
    <b v="0"/>
    <s v="theater/plays"/>
    <n v="0"/>
    <e v="#DIV/0!"/>
    <s v="theater"/>
    <s v="plays"/>
    <x v="3944"/>
    <d v="2015-07-23T03:0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7620400"/>
    <n v="1429125268"/>
    <b v="0"/>
    <n v="1"/>
    <b v="0"/>
    <s v="theater/plays"/>
    <n v="2.5000000000000001E-3"/>
    <n v="5"/>
    <s v="theater"/>
    <s v="plays"/>
    <x v="3945"/>
    <d v="2015-07-23T03:00:0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37620400"/>
    <n v="1422388822"/>
    <b v="0"/>
    <n v="5"/>
    <b v="0"/>
    <s v="theater/plays"/>
    <n v="3.2500000000000001E-2"/>
    <n v="39"/>
    <s v="theater"/>
    <s v="plays"/>
    <x v="3946"/>
    <d v="2015-07-23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37620400"/>
    <n v="1472786744"/>
    <b v="0"/>
    <n v="2"/>
    <b v="0"/>
    <s v="theater/plays"/>
    <n v="3.3666666666666664E-2"/>
    <n v="50.5"/>
    <s v="theater"/>
    <s v="plays"/>
    <x v="3947"/>
    <d v="2015-07-23T03:00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37620400"/>
    <n v="1404892123"/>
    <b v="0"/>
    <n v="0"/>
    <b v="0"/>
    <s v="theater/plays"/>
    <n v="0"/>
    <e v="#DIV/0!"/>
    <s v="theater"/>
    <s v="plays"/>
    <x v="3948"/>
    <d v="2015-07-23T03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37620400"/>
    <n v="1421031221"/>
    <b v="0"/>
    <n v="32"/>
    <b v="0"/>
    <s v="theater/plays"/>
    <n v="0.15770000000000001"/>
    <n v="49.28125"/>
    <s v="theater"/>
    <s v="plays"/>
    <x v="3949"/>
    <d v="2015-07-23T03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37620400"/>
    <n v="1457628680"/>
    <b v="0"/>
    <n v="1"/>
    <b v="0"/>
    <s v="theater/plays"/>
    <n v="6.2500000000000003E-3"/>
    <n v="25"/>
    <s v="theater"/>
    <s v="plays"/>
    <x v="3950"/>
    <d v="2015-07-23T03:00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37620400"/>
    <n v="1457120942"/>
    <b v="0"/>
    <n v="1"/>
    <b v="0"/>
    <s v="theater/plays"/>
    <n v="5.0000000000000004E-6"/>
    <n v="1"/>
    <s v="theater"/>
    <s v="plays"/>
    <x v="3951"/>
    <d v="2015-07-23T03:00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37620400"/>
    <n v="1440701890"/>
    <b v="0"/>
    <n v="1"/>
    <b v="0"/>
    <s v="theater/plays"/>
    <n v="9.6153846153846159E-4"/>
    <n v="25"/>
    <s v="theater"/>
    <s v="plays"/>
    <x v="3952"/>
    <d v="2015-07-23T03:00:0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37620400"/>
    <n v="1467162586"/>
    <b v="0"/>
    <n v="0"/>
    <b v="0"/>
    <s v="theater/plays"/>
    <n v="0"/>
    <e v="#DIV/0!"/>
    <s v="theater"/>
    <s v="plays"/>
    <x v="3953"/>
    <d v="2015-07-23T03:00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37620400"/>
    <n v="1400168264"/>
    <b v="0"/>
    <n v="0"/>
    <b v="0"/>
    <s v="theater/plays"/>
    <n v="0"/>
    <e v="#DIV/0!"/>
    <s v="theater"/>
    <s v="plays"/>
    <x v="3954"/>
    <d v="2015-07-23T03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37620400"/>
    <n v="1446150141"/>
    <b v="0"/>
    <n v="8"/>
    <b v="0"/>
    <s v="theater/plays"/>
    <n v="0.24285714285714285"/>
    <n v="53.125"/>
    <s v="theater"/>
    <s v="plays"/>
    <x v="3955"/>
    <d v="2015-07-23T03:00:0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37620400"/>
    <n v="1459203727"/>
    <b v="0"/>
    <n v="0"/>
    <b v="0"/>
    <s v="theater/plays"/>
    <n v="0"/>
    <e v="#DIV/0!"/>
    <s v="theater"/>
    <s v="plays"/>
    <x v="3956"/>
    <d v="2015-07-23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37620400"/>
    <n v="1464045954"/>
    <b v="0"/>
    <n v="1"/>
    <b v="0"/>
    <s v="theater/plays"/>
    <n v="2.5000000000000001E-4"/>
    <n v="7"/>
    <s v="theater"/>
    <s v="plays"/>
    <x v="3957"/>
    <d v="2015-07-23T03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37620400"/>
    <n v="1403822912"/>
    <b v="0"/>
    <n v="16"/>
    <b v="0"/>
    <s v="theater/plays"/>
    <n v="0.32050000000000001"/>
    <n v="40.0625"/>
    <s v="theater"/>
    <s v="plays"/>
    <x v="3958"/>
    <d v="2015-07-23T03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37620400"/>
    <n v="1409338556"/>
    <b v="0"/>
    <n v="12"/>
    <b v="0"/>
    <s v="theater/plays"/>
    <n v="0.24333333333333335"/>
    <n v="24.333333333333332"/>
    <s v="theater"/>
    <s v="plays"/>
    <x v="3959"/>
    <d v="2015-07-23T03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37620400"/>
    <n v="1449260256"/>
    <b v="0"/>
    <n v="4"/>
    <b v="0"/>
    <s v="theater/plays"/>
    <n v="1.4999999999999999E-2"/>
    <n v="11.25"/>
    <s v="theater"/>
    <s v="plays"/>
    <x v="3960"/>
    <d v="2015-07-23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437620400"/>
    <n v="1397683410"/>
    <b v="0"/>
    <n v="2"/>
    <b v="0"/>
    <s v="theater/plays"/>
    <n v="4.1999999999999997E-3"/>
    <n v="10.5"/>
    <s v="theater"/>
    <s v="plays"/>
    <x v="3961"/>
    <d v="2015-07-23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37620400"/>
    <n v="1446562494"/>
    <b v="0"/>
    <n v="3"/>
    <b v="0"/>
    <s v="theater/plays"/>
    <n v="3.214285714285714E-2"/>
    <n v="15"/>
    <s v="theater"/>
    <s v="plays"/>
    <x v="3962"/>
    <d v="2015-07-23T03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37620400"/>
    <n v="1445226117"/>
    <b v="0"/>
    <n v="0"/>
    <b v="0"/>
    <s v="theater/plays"/>
    <n v="0"/>
    <e v="#DIV/0!"/>
    <s v="theater"/>
    <s v="plays"/>
    <x v="3963"/>
    <d v="2015-07-23T03:00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37620400"/>
    <n v="1424279986"/>
    <b v="0"/>
    <n v="3"/>
    <b v="0"/>
    <s v="theater/plays"/>
    <n v="6.3E-2"/>
    <n v="42"/>
    <s v="theater"/>
    <s v="plays"/>
    <x v="3964"/>
    <d v="2015-07-23T03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37620400"/>
    <n v="1455428380"/>
    <b v="0"/>
    <n v="4"/>
    <b v="0"/>
    <s v="theater/plays"/>
    <n v="0.14249999999999999"/>
    <n v="71.25"/>
    <s v="theater"/>
    <s v="plays"/>
    <x v="3965"/>
    <d v="2015-07-23T03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37620400"/>
    <n v="1402506278"/>
    <b v="0"/>
    <n v="2"/>
    <b v="0"/>
    <s v="theater/plays"/>
    <n v="6.0000000000000001E-3"/>
    <n v="22.5"/>
    <s v="theater"/>
    <s v="plays"/>
    <x v="3966"/>
    <d v="2015-07-23T03:00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37620400"/>
    <n v="1486191507"/>
    <b v="0"/>
    <n v="10"/>
    <b v="0"/>
    <s v="theater/plays"/>
    <n v="0.2411764705882353"/>
    <n v="41"/>
    <s v="theater"/>
    <s v="plays"/>
    <x v="3967"/>
    <d v="2015-07-23T03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37620400"/>
    <n v="1458761673"/>
    <b v="0"/>
    <n v="11"/>
    <b v="0"/>
    <s v="theater/plays"/>
    <n v="0.10539999999999999"/>
    <n v="47.909090909090907"/>
    <s v="theater"/>
    <s v="plays"/>
    <x v="3968"/>
    <d v="2015-07-23T03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37620400"/>
    <n v="1471638646"/>
    <b v="0"/>
    <n v="6"/>
    <b v="0"/>
    <s v="theater/plays"/>
    <n v="7.4690265486725665E-2"/>
    <n v="35.166666666666664"/>
    <s v="theater"/>
    <s v="plays"/>
    <x v="3969"/>
    <d v="2015-07-23T0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37620400"/>
    <n v="1458333811"/>
    <b v="0"/>
    <n v="2"/>
    <b v="0"/>
    <s v="theater/plays"/>
    <n v="7.3333333333333334E-4"/>
    <n v="5.5"/>
    <s v="theater"/>
    <s v="plays"/>
    <x v="3970"/>
    <d v="2015-07-23T03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37620400"/>
    <n v="1403355126"/>
    <b v="0"/>
    <n v="6"/>
    <b v="0"/>
    <s v="theater/plays"/>
    <n v="9.7142857142857135E-3"/>
    <n v="22.666666666666668"/>
    <s v="theater"/>
    <s v="plays"/>
    <x v="3971"/>
    <d v="2015-07-23T03:00:00"/>
  </r>
  <r>
    <n v="3972"/>
    <s v="Valkyrie Theatre Company"/>
    <s v="We're a horror based theatre company in Oklahoma City beginning our first season of shows."/>
    <n v="1000"/>
    <n v="211"/>
    <x v="2"/>
    <s v="US"/>
    <s v="USD"/>
    <n v="1437620400"/>
    <n v="1418002634"/>
    <b v="0"/>
    <n v="8"/>
    <b v="0"/>
    <s v="theater/plays"/>
    <n v="0.21099999999999999"/>
    <n v="26.375"/>
    <s v="theater"/>
    <s v="plays"/>
    <x v="3972"/>
    <d v="2015-07-23T03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37620400"/>
    <n v="1460219110"/>
    <b v="0"/>
    <n v="37"/>
    <b v="0"/>
    <s v="theater/plays"/>
    <n v="0.78100000000000003"/>
    <n v="105.54054054054055"/>
    <s v="theater"/>
    <s v="plays"/>
    <x v="3973"/>
    <d v="2015-07-23T0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37620400"/>
    <n v="1462280848"/>
    <b v="0"/>
    <n v="11"/>
    <b v="0"/>
    <s v="theater/plays"/>
    <n v="0.32"/>
    <n v="29.09090909090909"/>
    <s v="theater"/>
    <s v="plays"/>
    <x v="3974"/>
    <d v="2015-07-23T03:00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37620400"/>
    <n v="1465850898"/>
    <b v="0"/>
    <n v="0"/>
    <b v="0"/>
    <s v="theater/plays"/>
    <n v="0"/>
    <e v="#DIV/0!"/>
    <s v="theater"/>
    <s v="plays"/>
    <x v="3975"/>
    <d v="2015-07-23T03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37620400"/>
    <n v="1405024561"/>
    <b v="0"/>
    <n v="10"/>
    <b v="0"/>
    <s v="theater/plays"/>
    <n v="0.47692307692307695"/>
    <n v="62"/>
    <s v="theater"/>
    <s v="plays"/>
    <x v="3976"/>
    <d v="2015-07-23T0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37620400"/>
    <n v="1466621732"/>
    <b v="0"/>
    <n v="6"/>
    <b v="0"/>
    <s v="theater/plays"/>
    <n v="1.4500000000000001E-2"/>
    <n v="217.5"/>
    <s v="theater"/>
    <s v="plays"/>
    <x v="3977"/>
    <d v="2015-07-23T03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37620400"/>
    <n v="1417533953"/>
    <b v="0"/>
    <n v="8"/>
    <b v="0"/>
    <s v="theater/plays"/>
    <n v="0.107"/>
    <n v="26.75"/>
    <s v="theater"/>
    <s v="plays"/>
    <x v="3978"/>
    <d v="2015-07-23T03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37620400"/>
    <n v="1425678057"/>
    <b v="0"/>
    <n v="6"/>
    <b v="0"/>
    <s v="theater/plays"/>
    <n v="1.8333333333333333E-2"/>
    <n v="18.333333333333332"/>
    <s v="theater"/>
    <s v="plays"/>
    <x v="3979"/>
    <d v="2015-07-23T0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37620400"/>
    <n v="1401978147"/>
    <b v="0"/>
    <n v="7"/>
    <b v="0"/>
    <s v="theater/plays"/>
    <n v="0.18"/>
    <n v="64.285714285714292"/>
    <s v="theater"/>
    <s v="plays"/>
    <x v="3980"/>
    <d v="2015-07-23T03:00:00"/>
  </r>
  <r>
    <n v="3981"/>
    <s v="BEIRUT, LADY OF LEBANON"/>
    <s v="A Theatrical Production Celebrating the Lebanese Culture and the Human Spirit in Time of War."/>
    <n v="30000"/>
    <n v="1225"/>
    <x v="2"/>
    <s v="US"/>
    <s v="USD"/>
    <n v="1437620400"/>
    <n v="1463545149"/>
    <b v="0"/>
    <n v="7"/>
    <b v="0"/>
    <s v="theater/plays"/>
    <n v="4.0833333333333333E-2"/>
    <n v="175"/>
    <s v="theater"/>
    <s v="plays"/>
    <x v="3981"/>
    <d v="2015-07-23T03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7620400"/>
    <n v="1431113180"/>
    <b v="0"/>
    <n v="5"/>
    <b v="0"/>
    <s v="theater/plays"/>
    <n v="0.2"/>
    <n v="34"/>
    <s v="theater"/>
    <s v="plays"/>
    <x v="3982"/>
    <d v="2015-07-23T03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37620400"/>
    <n v="1397854356"/>
    <b v="0"/>
    <n v="46"/>
    <b v="0"/>
    <s v="theater/plays"/>
    <n v="0.34802513464991025"/>
    <n v="84.282608695652172"/>
    <s v="theater"/>
    <s v="plays"/>
    <x v="3983"/>
    <d v="2015-07-23T03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37620400"/>
    <n v="1412809644"/>
    <b v="0"/>
    <n v="10"/>
    <b v="0"/>
    <s v="theater/plays"/>
    <n v="6.3333333333333339E-2"/>
    <n v="9.5"/>
    <s v="theater"/>
    <s v="plays"/>
    <x v="3984"/>
    <d v="2015-07-23T03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37620400"/>
    <n v="1454173120"/>
    <b v="0"/>
    <n v="19"/>
    <b v="0"/>
    <s v="theater/plays"/>
    <n v="0.32050000000000001"/>
    <n v="33.736842105263158"/>
    <s v="theater"/>
    <s v="plays"/>
    <x v="3985"/>
    <d v="2015-07-23T03:00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37620400"/>
    <n v="1460034594"/>
    <b v="0"/>
    <n v="13"/>
    <b v="0"/>
    <s v="theater/plays"/>
    <n v="9.7600000000000006E-2"/>
    <n v="37.53846153846154"/>
    <s v="theater"/>
    <s v="plays"/>
    <x v="3986"/>
    <d v="2015-07-23T03:00:00"/>
  </r>
  <r>
    <n v="3987"/>
    <s v="Write Now 5"/>
    <s v="Write Now 5 is a new writing festival in south east London promoting new work from emerging playwrights."/>
    <n v="400"/>
    <n v="151"/>
    <x v="2"/>
    <s v="GB"/>
    <s v="GBP"/>
    <n v="1437620400"/>
    <n v="1399414290"/>
    <b v="0"/>
    <n v="13"/>
    <b v="0"/>
    <s v="theater/plays"/>
    <n v="0.3775"/>
    <n v="11.615384615384615"/>
    <s v="theater"/>
    <s v="plays"/>
    <x v="3987"/>
    <d v="2015-07-23T03:00:00"/>
  </r>
  <r>
    <n v="3988"/>
    <s v="Folk-Tales: What Stories Do Your Folks Tell?"/>
    <s v="An evening of of stories based both in myth and truth."/>
    <n v="1500"/>
    <n v="32"/>
    <x v="2"/>
    <s v="US"/>
    <s v="USD"/>
    <n v="1437620400"/>
    <n v="1439517413"/>
    <b v="0"/>
    <n v="4"/>
    <b v="0"/>
    <s v="theater/plays"/>
    <n v="2.1333333333333333E-2"/>
    <n v="8"/>
    <s v="theater"/>
    <s v="plays"/>
    <x v="3988"/>
    <d v="2015-07-23T03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37620400"/>
    <n v="1444413581"/>
    <b v="0"/>
    <n v="0"/>
    <b v="0"/>
    <s v="theater/plays"/>
    <n v="0"/>
    <e v="#DIV/0!"/>
    <s v="theater"/>
    <s v="plays"/>
    <x v="3989"/>
    <d v="2015-07-23T03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37620400"/>
    <n v="1454342893"/>
    <b v="0"/>
    <n v="3"/>
    <b v="0"/>
    <s v="theater/plays"/>
    <n v="4.1818181818181817E-2"/>
    <n v="23"/>
    <s v="theater"/>
    <s v="plays"/>
    <x v="3990"/>
    <d v="2015-07-23T03:00:00"/>
  </r>
  <r>
    <n v="3991"/>
    <s v="NTACTheatre - North Texas Actor's Collaborative Theatre"/>
    <s v="North Texas first actor-driven theatre company needs your help"/>
    <n v="500"/>
    <n v="100"/>
    <x v="2"/>
    <s v="US"/>
    <s v="USD"/>
    <n v="1437620400"/>
    <n v="1430494082"/>
    <b v="0"/>
    <n v="1"/>
    <b v="0"/>
    <s v="theater/plays"/>
    <n v="0.2"/>
    <n v="100"/>
    <s v="theater"/>
    <s v="plays"/>
    <x v="3991"/>
    <d v="2015-07-23T03:00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37620400"/>
    <n v="1444689259"/>
    <b v="0"/>
    <n v="9"/>
    <b v="0"/>
    <s v="theater/plays"/>
    <n v="5.4100000000000002E-2"/>
    <n v="60.111111111111114"/>
    <s v="theater"/>
    <s v="plays"/>
    <x v="3992"/>
    <d v="2015-07-23T03:0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7620400"/>
    <n v="1428957912"/>
    <b v="0"/>
    <n v="1"/>
    <b v="0"/>
    <s v="theater/plays"/>
    <n v="6.0000000000000002E-5"/>
    <n v="3"/>
    <s v="theater"/>
    <s v="plays"/>
    <x v="3993"/>
    <d v="2015-07-23T03:00: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37620400"/>
    <n v="1403169690"/>
    <b v="0"/>
    <n v="1"/>
    <b v="0"/>
    <s v="theater/plays"/>
    <n v="2.5000000000000001E-3"/>
    <n v="5"/>
    <s v="theater"/>
    <s v="plays"/>
    <x v="3994"/>
    <d v="2015-07-23T0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37620400"/>
    <n v="1421339077"/>
    <b v="0"/>
    <n v="4"/>
    <b v="0"/>
    <s v="theater/plays"/>
    <n v="0.35"/>
    <n v="17.5"/>
    <s v="theater"/>
    <s v="plays"/>
    <x v="3995"/>
    <d v="2015-07-23T03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37620400"/>
    <n v="1415341464"/>
    <b v="0"/>
    <n v="17"/>
    <b v="0"/>
    <s v="theater/plays"/>
    <n v="0.16566666666666666"/>
    <n v="29.235294117647058"/>
    <s v="theater"/>
    <s v="plays"/>
    <x v="3996"/>
    <d v="2015-07-23T03:00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37620400"/>
    <n v="1425633821"/>
    <b v="0"/>
    <n v="0"/>
    <b v="0"/>
    <s v="theater/plays"/>
    <n v="0"/>
    <e v="#DIV/0!"/>
    <s v="theater"/>
    <s v="plays"/>
    <x v="3997"/>
    <d v="2015-07-23T03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37620400"/>
    <n v="1424992026"/>
    <b v="0"/>
    <n v="12"/>
    <b v="0"/>
    <s v="theater/plays"/>
    <n v="0.57199999999999995"/>
    <n v="59.583333333333336"/>
    <s v="theater"/>
    <s v="plays"/>
    <x v="3998"/>
    <d v="2015-07-23T03:00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37620400"/>
    <n v="1406058798"/>
    <b v="0"/>
    <n v="14"/>
    <b v="0"/>
    <s v="theater/plays"/>
    <n v="0.16514285714285715"/>
    <n v="82.571428571428569"/>
    <s v="theater"/>
    <s v="plays"/>
    <x v="3999"/>
    <d v="2015-07-23T03:00:00"/>
  </r>
  <r>
    <n v="4000"/>
    <s v="The Escorts"/>
    <s v="An Enticing Trip into the World of Assisted Dying"/>
    <n v="8000"/>
    <n v="10"/>
    <x v="2"/>
    <s v="US"/>
    <s v="USD"/>
    <n v="1437620400"/>
    <n v="1457450958"/>
    <b v="0"/>
    <n v="1"/>
    <b v="0"/>
    <s v="theater/plays"/>
    <n v="1.25E-3"/>
    <n v="10"/>
    <s v="theater"/>
    <s v="plays"/>
    <x v="4000"/>
    <d v="2015-07-23T03:00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37620400"/>
    <n v="1486681708"/>
    <b v="0"/>
    <n v="14"/>
    <b v="0"/>
    <s v="theater/plays"/>
    <n v="0.3775"/>
    <n v="32.357142857142854"/>
    <s v="theater"/>
    <s v="plays"/>
    <x v="4001"/>
    <d v="2015-07-23T0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37620400"/>
    <n v="1409187761"/>
    <b v="0"/>
    <n v="4"/>
    <b v="0"/>
    <s v="theater/plays"/>
    <n v="1.84E-2"/>
    <n v="5.75"/>
    <s v="theater"/>
    <s v="plays"/>
    <x v="4002"/>
    <d v="2015-07-23T0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37620400"/>
    <n v="1421417147"/>
    <b v="0"/>
    <n v="2"/>
    <b v="0"/>
    <s v="theater/plays"/>
    <n v="0.10050000000000001"/>
    <n v="100.5"/>
    <s v="theater"/>
    <s v="plays"/>
    <x v="4003"/>
    <d v="2015-07-23T03:00:00"/>
  </r>
  <r>
    <n v="4004"/>
    <s v="South Florida Tours"/>
    <s v="Help Launch The Queen Into South Florida!"/>
    <n v="500"/>
    <n v="1"/>
    <x v="2"/>
    <s v="US"/>
    <s v="USD"/>
    <n v="1437620400"/>
    <n v="1410148457"/>
    <b v="0"/>
    <n v="1"/>
    <b v="0"/>
    <s v="theater/plays"/>
    <n v="2E-3"/>
    <n v="1"/>
    <s v="theater"/>
    <s v="plays"/>
    <x v="4004"/>
    <d v="2015-07-23T03:00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37620400"/>
    <n v="1408648985"/>
    <b v="0"/>
    <n v="2"/>
    <b v="0"/>
    <s v="theater/plays"/>
    <n v="1.3333333333333334E-2"/>
    <n v="20"/>
    <s v="theater"/>
    <s v="plays"/>
    <x v="4005"/>
    <d v="2015-07-23T0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37620400"/>
    <n v="1453487587"/>
    <b v="0"/>
    <n v="1"/>
    <b v="0"/>
    <s v="theater/plays"/>
    <n v="6.666666666666667E-5"/>
    <n v="2"/>
    <s v="theater"/>
    <s v="plays"/>
    <x v="4006"/>
    <d v="2015-07-23T03:00:0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37620400"/>
    <n v="1406572381"/>
    <b v="0"/>
    <n v="1"/>
    <b v="0"/>
    <s v="theater/plays"/>
    <n v="2.5000000000000001E-3"/>
    <n v="5"/>
    <s v="theater"/>
    <s v="plays"/>
    <x v="4007"/>
    <d v="2015-07-23T03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20400"/>
    <n v="1435014507"/>
    <b v="0"/>
    <n v="4"/>
    <b v="0"/>
    <s v="theater/plays"/>
    <n v="0.06"/>
    <n v="15"/>
    <s v="theater"/>
    <s v="plays"/>
    <x v="4008"/>
    <d v="2015-07-23T03:00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37620400"/>
    <n v="1406825360"/>
    <b v="0"/>
    <n v="3"/>
    <b v="0"/>
    <s v="theater/plays"/>
    <n v="3.8860103626943004E-2"/>
    <n v="25"/>
    <s v="theater"/>
    <s v="plays"/>
    <x v="4009"/>
    <d v="2015-07-23T0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37620400"/>
    <n v="1412879366"/>
    <b v="0"/>
    <n v="38"/>
    <b v="0"/>
    <s v="theater/plays"/>
    <n v="0.24194444444444443"/>
    <n v="45.842105263157897"/>
    <s v="theater"/>
    <s v="plays"/>
    <x v="4010"/>
    <d v="2015-07-23T03:00:0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37620400"/>
    <n v="1419858278"/>
    <b v="0"/>
    <n v="4"/>
    <b v="0"/>
    <s v="theater/plays"/>
    <n v="7.5999999999999998E-2"/>
    <n v="4.75"/>
    <s v="theater"/>
    <s v="plays"/>
    <x v="4011"/>
    <d v="2015-07-23T03:00:0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7620400"/>
    <n v="1427979849"/>
    <b v="0"/>
    <n v="0"/>
    <b v="0"/>
    <s v="theater/plays"/>
    <n v="0"/>
    <e v="#DIV/0!"/>
    <s v="theater"/>
    <s v="plays"/>
    <x v="4012"/>
    <d v="2015-07-23T03:00:0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37620400"/>
    <n v="1421478823"/>
    <b v="0"/>
    <n v="2"/>
    <b v="0"/>
    <s v="theater/plays"/>
    <n v="1.2999999999999999E-2"/>
    <n v="13"/>
    <s v="theater"/>
    <s v="plays"/>
    <x v="4013"/>
    <d v="2015-07-23T03:00:0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37620400"/>
    <n v="1455861269"/>
    <b v="0"/>
    <n v="0"/>
    <b v="0"/>
    <s v="theater/plays"/>
    <n v="0"/>
    <e v="#DIV/0!"/>
    <s v="theater"/>
    <s v="plays"/>
    <x v="4014"/>
    <d v="2015-07-23T03:00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620400"/>
    <n v="1434739463"/>
    <b v="0"/>
    <n v="1"/>
    <b v="0"/>
    <s v="theater/plays"/>
    <n v="1.4285714285714287E-4"/>
    <n v="1"/>
    <s v="theater"/>
    <s v="plays"/>
    <x v="4015"/>
    <d v="2015-07-23T03:00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37620400"/>
    <n v="1408395400"/>
    <b v="0"/>
    <n v="7"/>
    <b v="0"/>
    <s v="theater/plays"/>
    <n v="0.14000000000000001"/>
    <n v="10"/>
    <s v="theater"/>
    <s v="plays"/>
    <x v="4016"/>
    <d v="2015-07-23T03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37620400"/>
    <n v="1407254874"/>
    <b v="0"/>
    <n v="2"/>
    <b v="0"/>
    <s v="theater/plays"/>
    <n v="1.0500000000000001E-2"/>
    <n v="52.5"/>
    <s v="theater"/>
    <s v="plays"/>
    <x v="4017"/>
    <d v="2015-07-23T03:00:00"/>
  </r>
  <r>
    <n v="4018"/>
    <s v="Time Please Fringe"/>
    <s v="Funding for a production of Time Please at the Brighton Fringe 2017... and beyond."/>
    <n v="1500"/>
    <n v="130"/>
    <x v="2"/>
    <s v="GB"/>
    <s v="GBP"/>
    <n v="1437620400"/>
    <n v="1473285108"/>
    <b v="0"/>
    <n v="4"/>
    <b v="0"/>
    <s v="theater/plays"/>
    <n v="8.666666666666667E-2"/>
    <n v="32.5"/>
    <s v="theater"/>
    <s v="plays"/>
    <x v="4018"/>
    <d v="2015-07-23T03:00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37620400"/>
    <n v="1455725596"/>
    <b v="0"/>
    <n v="4"/>
    <b v="0"/>
    <s v="theater/plays"/>
    <n v="8.2857142857142851E-3"/>
    <n v="7.25"/>
    <s v="theater"/>
    <s v="plays"/>
    <x v="4019"/>
    <d v="2015-07-23T03:00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37620400"/>
    <n v="1424579699"/>
    <b v="0"/>
    <n v="3"/>
    <b v="0"/>
    <s v="theater/plays"/>
    <n v="0.16666666666666666"/>
    <n v="33.333333333333336"/>
    <s v="theater"/>
    <s v="plays"/>
    <x v="4020"/>
    <d v="2015-07-23T03:00:0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37620400"/>
    <n v="1409176358"/>
    <b v="0"/>
    <n v="2"/>
    <b v="0"/>
    <s v="theater/plays"/>
    <n v="8.3333333333333332E-3"/>
    <n v="62.5"/>
    <s v="theater"/>
    <s v="plays"/>
    <x v="4021"/>
    <d v="2015-07-23T03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37620400"/>
    <n v="1418824867"/>
    <b v="0"/>
    <n v="197"/>
    <b v="0"/>
    <s v="theater/plays"/>
    <n v="0.69561111111111107"/>
    <n v="63.558375634517766"/>
    <s v="theater"/>
    <s v="plays"/>
    <x v="4022"/>
    <d v="2015-07-23T03:00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37620400"/>
    <n v="1454975963"/>
    <b v="0"/>
    <n v="0"/>
    <b v="0"/>
    <s v="theater/plays"/>
    <n v="0"/>
    <e v="#DIV/0!"/>
    <s v="theater"/>
    <s v="plays"/>
    <x v="4023"/>
    <d v="2015-07-23T03:00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37620400"/>
    <n v="1438445097"/>
    <b v="0"/>
    <n v="1"/>
    <b v="0"/>
    <s v="theater/plays"/>
    <n v="1.2500000000000001E-2"/>
    <n v="10"/>
    <s v="theater"/>
    <s v="plays"/>
    <x v="4024"/>
    <d v="2015-07-23T03:00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620400"/>
    <n v="1432705336"/>
    <b v="0"/>
    <n v="4"/>
    <b v="0"/>
    <s v="theater/plays"/>
    <n v="0.05"/>
    <n v="62.5"/>
    <s v="theater"/>
    <s v="plays"/>
    <x v="4025"/>
    <d v="2015-07-23T03:00:0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37620400"/>
    <n v="1444059839"/>
    <b v="0"/>
    <n v="0"/>
    <b v="0"/>
    <s v="theater/plays"/>
    <n v="0"/>
    <e v="#DIV/0!"/>
    <s v="theater"/>
    <s v="plays"/>
    <x v="4026"/>
    <d v="2015-07-23T03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37620400"/>
    <n v="1486077481"/>
    <b v="0"/>
    <n v="7"/>
    <b v="0"/>
    <s v="theater/plays"/>
    <n v="7.166666666666667E-2"/>
    <n v="30.714285714285715"/>
    <s v="theater"/>
    <s v="plays"/>
    <x v="4027"/>
    <d v="2015-07-23T03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37620400"/>
    <n v="1399415500"/>
    <b v="0"/>
    <n v="11"/>
    <b v="0"/>
    <s v="theater/plays"/>
    <n v="0.28050000000000003"/>
    <n v="51"/>
    <s v="theater"/>
    <s v="plays"/>
    <x v="4028"/>
    <d v="2015-07-23T03:00:0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37620400"/>
    <n v="1447461370"/>
    <b v="0"/>
    <n v="0"/>
    <b v="0"/>
    <s v="theater/plays"/>
    <n v="0"/>
    <e v="#DIV/0!"/>
    <s v="theater"/>
    <s v="plays"/>
    <x v="4029"/>
    <d v="2015-07-23T03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37620400"/>
    <n v="1452008599"/>
    <b v="0"/>
    <n v="6"/>
    <b v="0"/>
    <s v="theater/plays"/>
    <n v="0.16"/>
    <n v="66.666666666666671"/>
    <s v="theater"/>
    <s v="plays"/>
    <x v="4030"/>
    <d v="2015-07-23T03:00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37620400"/>
    <n v="1414591364"/>
    <b v="0"/>
    <n v="0"/>
    <b v="0"/>
    <s v="theater/plays"/>
    <n v="0"/>
    <e v="#DIV/0!"/>
    <s v="theater"/>
    <s v="plays"/>
    <x v="4031"/>
    <d v="2015-07-23T03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37620400"/>
    <n v="1445023516"/>
    <b v="0"/>
    <n v="7"/>
    <b v="0"/>
    <s v="theater/plays"/>
    <n v="6.8287037037037035E-2"/>
    <n v="59"/>
    <s v="theater"/>
    <s v="plays"/>
    <x v="4032"/>
    <d v="2015-07-23T03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37620400"/>
    <n v="1472711224"/>
    <b v="0"/>
    <n v="94"/>
    <b v="0"/>
    <s v="theater/plays"/>
    <n v="0.25698702928870293"/>
    <n v="65.340319148936175"/>
    <s v="theater"/>
    <s v="plays"/>
    <x v="4033"/>
    <d v="2015-07-23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37620400"/>
    <n v="1425509050"/>
    <b v="0"/>
    <n v="2"/>
    <b v="0"/>
    <s v="theater/plays"/>
    <n v="1.4814814814814815E-2"/>
    <n v="100"/>
    <s v="theater"/>
    <s v="plays"/>
    <x v="4034"/>
    <d v="2015-07-23T03:00:00"/>
  </r>
  <r>
    <n v="4035"/>
    <s v="The Lost Boy"/>
    <s v="&quot;Stories are where you go to look for the truth of your own life.&quot; (Frank Delaney)"/>
    <n v="10000"/>
    <n v="3685"/>
    <x v="2"/>
    <s v="US"/>
    <s v="USD"/>
    <n v="1437620400"/>
    <n v="1411333887"/>
    <b v="0"/>
    <n v="25"/>
    <b v="0"/>
    <s v="theater/plays"/>
    <n v="0.36849999999999999"/>
    <n v="147.4"/>
    <s v="theater"/>
    <s v="plays"/>
    <x v="4035"/>
    <d v="2015-07-23T0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37620400"/>
    <n v="1402784964"/>
    <b v="0"/>
    <n v="17"/>
    <b v="0"/>
    <s v="theater/plays"/>
    <n v="0.47049999999999997"/>
    <n v="166.05882352941177"/>
    <s v="theater"/>
    <s v="plays"/>
    <x v="4036"/>
    <d v="2015-07-23T03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37620400"/>
    <n v="1462585315"/>
    <b v="0"/>
    <n v="2"/>
    <b v="0"/>
    <s v="theater/plays"/>
    <n v="0.11428571428571428"/>
    <n v="40"/>
    <s v="theater"/>
    <s v="plays"/>
    <x v="4037"/>
    <d v="2015-07-23T03:00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37620400"/>
    <n v="1408389010"/>
    <b v="0"/>
    <n v="4"/>
    <b v="0"/>
    <s v="theater/plays"/>
    <n v="0.12039999999999999"/>
    <n v="75.25"/>
    <s v="theater"/>
    <s v="plays"/>
    <x v="4038"/>
    <d v="2015-07-23T03:00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37620400"/>
    <n v="1446048367"/>
    <b v="0"/>
    <n v="5"/>
    <b v="0"/>
    <s v="theater/plays"/>
    <n v="0.6"/>
    <n v="60"/>
    <s v="theater"/>
    <s v="plays"/>
    <x v="4039"/>
    <d v="2015-07-23T03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620400"/>
    <n v="1432100004"/>
    <b v="0"/>
    <n v="2"/>
    <b v="0"/>
    <s v="theater/plays"/>
    <n v="0.3125"/>
    <n v="1250"/>
    <s v="theater"/>
    <s v="plays"/>
    <x v="4040"/>
    <d v="2015-07-23T03:00:00"/>
  </r>
  <r>
    <n v="4041"/>
    <s v="In the Land of Gold"/>
    <s v="A bold, colouful, vibrant play centred around the last remaining monarchy of Africa."/>
    <n v="5000"/>
    <n v="21"/>
    <x v="2"/>
    <s v="GB"/>
    <s v="GBP"/>
    <n v="1437620400"/>
    <n v="1467976954"/>
    <b v="0"/>
    <n v="2"/>
    <b v="0"/>
    <s v="theater/plays"/>
    <n v="4.1999999999999997E-3"/>
    <n v="10.5"/>
    <s v="theater"/>
    <s v="plays"/>
    <x v="4041"/>
    <d v="2015-07-23T03:00:0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37620400"/>
    <n v="1419213664"/>
    <b v="0"/>
    <n v="3"/>
    <b v="0"/>
    <s v="theater/plays"/>
    <n v="2.0999999999999999E-3"/>
    <n v="7"/>
    <s v="theater"/>
    <s v="plays"/>
    <x v="4042"/>
    <d v="2015-07-23T03:00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37620400"/>
    <n v="1415228325"/>
    <b v="0"/>
    <n v="0"/>
    <b v="0"/>
    <s v="theater/plays"/>
    <n v="0"/>
    <e v="#DIV/0!"/>
    <s v="theater"/>
    <s v="plays"/>
    <x v="4043"/>
    <d v="2015-07-23T03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37620400"/>
    <n v="1426050982"/>
    <b v="0"/>
    <n v="4"/>
    <b v="0"/>
    <s v="theater/plays"/>
    <n v="0.375"/>
    <n v="56.25"/>
    <s v="theater"/>
    <s v="plays"/>
    <x v="4044"/>
    <d v="2015-07-23T0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37620400"/>
    <n v="1406004589"/>
    <b v="0"/>
    <n v="1"/>
    <b v="0"/>
    <s v="theater/plays"/>
    <n v="2.0000000000000001E-4"/>
    <n v="1"/>
    <s v="theater"/>
    <s v="plays"/>
    <x v="4045"/>
    <d v="2015-07-23T03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37620400"/>
    <n v="1411400210"/>
    <b v="0"/>
    <n v="12"/>
    <b v="0"/>
    <s v="theater/plays"/>
    <n v="8.2142857142857142E-2"/>
    <n v="38.333333333333336"/>
    <s v="theater"/>
    <s v="plays"/>
    <x v="4046"/>
    <d v="2015-07-23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37620400"/>
    <n v="1418862743"/>
    <b v="0"/>
    <n v="4"/>
    <b v="0"/>
    <s v="theater/plays"/>
    <n v="2.1999999999999999E-2"/>
    <n v="27.5"/>
    <s v="theater"/>
    <s v="plays"/>
    <x v="4047"/>
    <d v="2015-07-23T03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37620400"/>
    <n v="1457352787"/>
    <b v="0"/>
    <n v="91"/>
    <b v="0"/>
    <s v="theater/plays"/>
    <n v="0.17652941176470588"/>
    <n v="32.978021978021978"/>
    <s v="theater"/>
    <s v="plays"/>
    <x v="4048"/>
    <d v="2015-07-23T03:00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7620400"/>
    <n v="1434322815"/>
    <b v="0"/>
    <n v="1"/>
    <b v="0"/>
    <s v="theater/plays"/>
    <n v="8.0000000000000004E-4"/>
    <n v="16"/>
    <s v="theater"/>
    <s v="plays"/>
    <x v="4049"/>
    <d v="2015-07-23T03:00:0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37620400"/>
    <n v="1411485391"/>
    <b v="0"/>
    <n v="1"/>
    <b v="0"/>
    <s v="theater/plays"/>
    <n v="6.6666666666666664E-4"/>
    <n v="1"/>
    <s v="theater"/>
    <s v="plays"/>
    <x v="4050"/>
    <d v="2015-07-23T03:00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437620400"/>
    <n v="1399058797"/>
    <b v="0"/>
    <n v="0"/>
    <b v="0"/>
    <s v="theater/plays"/>
    <n v="0"/>
    <e v="#DIV/0!"/>
    <s v="theater"/>
    <s v="plays"/>
    <x v="4051"/>
    <d v="2015-07-23T03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37620400"/>
    <n v="1408050316"/>
    <b v="0"/>
    <n v="13"/>
    <b v="0"/>
    <s v="theater/plays"/>
    <n v="0.37533333333333335"/>
    <n v="86.615384615384613"/>
    <s v="theater"/>
    <s v="plays"/>
    <x v="4052"/>
    <d v="2015-07-23T03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37620400"/>
    <n v="1413477228"/>
    <b v="0"/>
    <n v="2"/>
    <b v="0"/>
    <s v="theater/plays"/>
    <n v="0.22"/>
    <n v="55"/>
    <s v="theater"/>
    <s v="plays"/>
    <x v="4053"/>
    <d v="2015-07-23T0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37620400"/>
    <n v="1472674285"/>
    <b v="0"/>
    <n v="0"/>
    <b v="0"/>
    <s v="theater/plays"/>
    <n v="0"/>
    <e v="#DIV/0!"/>
    <s v="theater"/>
    <s v="plays"/>
    <x v="4054"/>
    <d v="2015-07-23T0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37620400"/>
    <n v="1400600031"/>
    <b v="0"/>
    <n v="21"/>
    <b v="0"/>
    <s v="theater/plays"/>
    <n v="0.1762"/>
    <n v="41.952380952380949"/>
    <s v="theater"/>
    <s v="plays"/>
    <x v="4055"/>
    <d v="2015-07-23T03:00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37620400"/>
    <n v="1465856639"/>
    <b v="0"/>
    <n v="9"/>
    <b v="0"/>
    <s v="theater/plays"/>
    <n v="0.53"/>
    <n v="88.333333333333329"/>
    <s v="theater"/>
    <s v="plays"/>
    <x v="4056"/>
    <d v="2015-07-23T03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37620400"/>
    <n v="1446506080"/>
    <b v="0"/>
    <n v="6"/>
    <b v="0"/>
    <s v="theater/plays"/>
    <n v="0.22142857142857142"/>
    <n v="129.16666666666666"/>
    <s v="theater"/>
    <s v="plays"/>
    <x v="4057"/>
    <d v="2015-07-23T0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37620400"/>
    <n v="1458178044"/>
    <b v="0"/>
    <n v="4"/>
    <b v="0"/>
    <s v="theater/plays"/>
    <n v="2.5333333333333333E-2"/>
    <n v="23.75"/>
    <s v="theater"/>
    <s v="plays"/>
    <x v="4058"/>
    <d v="2015-07-23T03:00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37620400"/>
    <n v="1408116152"/>
    <b v="0"/>
    <n v="7"/>
    <b v="0"/>
    <s v="theater/plays"/>
    <n v="2.5000000000000001E-2"/>
    <n v="35.714285714285715"/>
    <s v="theater"/>
    <s v="plays"/>
    <x v="4059"/>
    <d v="2015-07-23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37620400"/>
    <n v="1400604056"/>
    <b v="0"/>
    <n v="5"/>
    <b v="0"/>
    <s v="theater/plays"/>
    <n v="2.8500000000000001E-2"/>
    <n v="57"/>
    <s v="theater"/>
    <s v="plays"/>
    <x v="4060"/>
    <d v="2015-07-23T03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37620400"/>
    <n v="1456025023"/>
    <b v="0"/>
    <n v="0"/>
    <b v="0"/>
    <s v="theater/plays"/>
    <n v="0"/>
    <e v="#DIV/0!"/>
    <s v="theater"/>
    <s v="plays"/>
    <x v="4061"/>
    <d v="2015-07-23T03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37620400"/>
    <n v="1464889468"/>
    <b v="0"/>
    <n v="3"/>
    <b v="0"/>
    <s v="theater/plays"/>
    <n v="2.4500000000000001E-2"/>
    <n v="163.33333333333334"/>
    <s v="theater"/>
    <s v="plays"/>
    <x v="4062"/>
    <d v="2015-07-23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37620400"/>
    <n v="1401294084"/>
    <b v="0"/>
    <n v="9"/>
    <b v="0"/>
    <s v="theater/plays"/>
    <n v="1.4210526315789474E-2"/>
    <n v="15"/>
    <s v="theater"/>
    <s v="plays"/>
    <x v="4063"/>
    <d v="2015-07-23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7620400"/>
    <n v="1427724426"/>
    <b v="0"/>
    <n v="6"/>
    <b v="0"/>
    <s v="theater/plays"/>
    <n v="0.1925"/>
    <n v="64.166666666666671"/>
    <s v="theater"/>
    <s v="plays"/>
    <x v="4064"/>
    <d v="2015-07-23T03:00:00"/>
  </r>
  <r>
    <n v="4065"/>
    <s v="A Midsummer's Night's Dream"/>
    <s v="A classical/ fantasy version of midsummers done by professionally trained actors in Tulsa!"/>
    <n v="4000"/>
    <n v="27"/>
    <x v="2"/>
    <s v="US"/>
    <s v="USD"/>
    <n v="1437620400"/>
    <n v="1405291811"/>
    <b v="0"/>
    <n v="4"/>
    <b v="0"/>
    <s v="theater/plays"/>
    <n v="6.7499999999999999E-3"/>
    <n v="6.75"/>
    <s v="theater"/>
    <s v="plays"/>
    <x v="4065"/>
    <d v="2015-07-23T03:00:0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37620400"/>
    <n v="1461027388"/>
    <b v="0"/>
    <n v="1"/>
    <b v="0"/>
    <s v="theater/plays"/>
    <n v="1.6666666666666668E-3"/>
    <n v="25"/>
    <s v="theater"/>
    <s v="plays"/>
    <x v="4066"/>
    <d v="2015-07-23T03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37620400"/>
    <n v="1439952550"/>
    <b v="0"/>
    <n v="17"/>
    <b v="0"/>
    <s v="theater/plays"/>
    <n v="0.60899999999999999"/>
    <n v="179.11764705882354"/>
    <s v="theater"/>
    <s v="plays"/>
    <x v="4067"/>
    <d v="2015-07-23T03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37620400"/>
    <n v="1481756855"/>
    <b v="0"/>
    <n v="1"/>
    <b v="0"/>
    <s v="theater/plays"/>
    <n v="0.01"/>
    <n v="34.950000000000003"/>
    <s v="theater"/>
    <s v="plays"/>
    <x v="4068"/>
    <d v="2015-07-23T03:00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37620400"/>
    <n v="1421596356"/>
    <b v="0"/>
    <n v="13"/>
    <b v="0"/>
    <s v="theater/plays"/>
    <n v="0.34399999999999997"/>
    <n v="33.07692307692308"/>
    <s v="theater"/>
    <s v="plays"/>
    <x v="4069"/>
    <d v="2015-07-23T03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37620400"/>
    <n v="1422374420"/>
    <b v="0"/>
    <n v="6"/>
    <b v="0"/>
    <s v="theater/plays"/>
    <n v="0.16500000000000001"/>
    <n v="27.5"/>
    <s v="theater"/>
    <s v="plays"/>
    <x v="4070"/>
    <d v="2015-07-23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37620400"/>
    <n v="1480187931"/>
    <b v="0"/>
    <n v="0"/>
    <b v="0"/>
    <s v="theater/plays"/>
    <n v="0"/>
    <e v="#DIV/0!"/>
    <s v="theater"/>
    <s v="plays"/>
    <x v="4071"/>
    <d v="2015-07-23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37620400"/>
    <n v="1403462111"/>
    <b v="0"/>
    <n v="2"/>
    <b v="0"/>
    <s v="theater/plays"/>
    <n v="4.0000000000000001E-3"/>
    <n v="2"/>
    <s v="theater"/>
    <s v="plays"/>
    <x v="4072"/>
    <d v="2015-07-23T0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7620400"/>
    <n v="1426407426"/>
    <b v="0"/>
    <n v="2"/>
    <b v="0"/>
    <s v="theater/plays"/>
    <n v="1.0571428571428572E-2"/>
    <n v="18.5"/>
    <s v="theater"/>
    <s v="plays"/>
    <x v="4073"/>
    <d v="2015-07-23T0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37620400"/>
    <n v="1444137375"/>
    <b v="0"/>
    <n v="21"/>
    <b v="0"/>
    <s v="theater/plays"/>
    <n v="0.26727272727272727"/>
    <n v="35"/>
    <s v="theater"/>
    <s v="plays"/>
    <x v="4074"/>
    <d v="2015-07-23T03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37620400"/>
    <n v="1400547969"/>
    <b v="0"/>
    <n v="13"/>
    <b v="0"/>
    <s v="theater/plays"/>
    <n v="0.28799999999999998"/>
    <n v="44.307692307692307"/>
    <s v="theater"/>
    <s v="plays"/>
    <x v="4075"/>
    <d v="2015-07-23T03:00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37620400"/>
    <n v="1411499149"/>
    <b v="0"/>
    <n v="0"/>
    <b v="0"/>
    <s v="theater/plays"/>
    <n v="0"/>
    <e v="#DIV/0!"/>
    <s v="theater"/>
    <s v="plays"/>
    <x v="4076"/>
    <d v="2015-07-2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37620400"/>
    <n v="1479747794"/>
    <b v="0"/>
    <n v="6"/>
    <b v="0"/>
    <s v="theater/plays"/>
    <n v="8.8999999999999996E-2"/>
    <n v="222.5"/>
    <s v="theater"/>
    <s v="plays"/>
    <x v="4077"/>
    <d v="2015-07-23T03:00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37620400"/>
    <n v="1482951242"/>
    <b v="0"/>
    <n v="0"/>
    <b v="0"/>
    <s v="theater/plays"/>
    <n v="0"/>
    <e v="#DIV/0!"/>
    <s v="theater"/>
    <s v="plays"/>
    <x v="4078"/>
    <d v="2015-07-23T03:00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37620400"/>
    <n v="1463783521"/>
    <b v="0"/>
    <n v="1"/>
    <b v="0"/>
    <s v="theater/plays"/>
    <n v="1.6666666666666668E-3"/>
    <n v="5"/>
    <s v="theater"/>
    <s v="plays"/>
    <x v="4079"/>
    <d v="2015-07-23T03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37620400"/>
    <n v="1463849116"/>
    <b v="0"/>
    <n v="0"/>
    <b v="0"/>
    <s v="theater/plays"/>
    <n v="0"/>
    <e v="#DIV/0!"/>
    <s v="theater"/>
    <s v="plays"/>
    <x v="4080"/>
    <d v="2015-07-23T03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37620400"/>
    <n v="1423231025"/>
    <b v="0"/>
    <n v="12"/>
    <b v="0"/>
    <s v="theater/plays"/>
    <n v="0.15737410071942445"/>
    <n v="29.166666666666668"/>
    <s v="theater"/>
    <s v="plays"/>
    <x v="4081"/>
    <d v="2015-07-23T03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37620400"/>
    <n v="1446179553"/>
    <b v="0"/>
    <n v="2"/>
    <b v="0"/>
    <s v="theater/plays"/>
    <n v="0.02"/>
    <n v="1.5"/>
    <s v="theater"/>
    <s v="plays"/>
    <x v="4082"/>
    <d v="2015-07-23T0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37620400"/>
    <n v="1450203416"/>
    <b v="0"/>
    <n v="6"/>
    <b v="0"/>
    <s v="theater/plays"/>
    <n v="0.21685714285714286"/>
    <n v="126.5"/>
    <s v="theater"/>
    <s v="plays"/>
    <x v="4083"/>
    <d v="2015-07-23T03:00:0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37620400"/>
    <n v="1473416906"/>
    <b v="0"/>
    <n v="1"/>
    <b v="0"/>
    <s v="theater/plays"/>
    <n v="3.3333333333333335E-3"/>
    <n v="10"/>
    <s v="theater"/>
    <s v="plays"/>
    <x v="4084"/>
    <d v="2015-07-23T03:00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37620400"/>
    <n v="1424701775"/>
    <b v="0"/>
    <n v="1"/>
    <b v="0"/>
    <s v="theater/plays"/>
    <n v="2.8571428571428571E-3"/>
    <n v="10"/>
    <s v="theater"/>
    <s v="plays"/>
    <x v="4085"/>
    <d v="2015-07-23T03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37620400"/>
    <n v="1445985299"/>
    <b v="0"/>
    <n v="5"/>
    <b v="0"/>
    <s v="theater/plays"/>
    <n v="4.7E-2"/>
    <n v="9.4"/>
    <s v="theater"/>
    <s v="plays"/>
    <x v="4086"/>
    <d v="2015-07-23T03:00:00"/>
  </r>
  <r>
    <n v="4087"/>
    <s v="Stage Production &quot;The Nail Shop&quot;"/>
    <s v="Comedy Stage Play"/>
    <n v="9600"/>
    <n v="0"/>
    <x v="2"/>
    <s v="US"/>
    <s v="USD"/>
    <n v="1437620400"/>
    <n v="1466185786"/>
    <b v="0"/>
    <n v="0"/>
    <b v="0"/>
    <s v="theater/plays"/>
    <n v="0"/>
    <e v="#DIV/0!"/>
    <s v="theater"/>
    <s v="plays"/>
    <x v="4087"/>
    <d v="2015-07-23T03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37620400"/>
    <n v="1418827324"/>
    <b v="0"/>
    <n v="3"/>
    <b v="0"/>
    <s v="theater/plays"/>
    <n v="0.108"/>
    <n v="72"/>
    <s v="theater"/>
    <s v="plays"/>
    <x v="4088"/>
    <d v="2015-07-23T03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7620400"/>
    <n v="1430242488"/>
    <b v="0"/>
    <n v="8"/>
    <b v="0"/>
    <s v="theater/plays"/>
    <n v="4.8000000000000001E-2"/>
    <n v="30"/>
    <s v="theater"/>
    <s v="plays"/>
    <x v="4089"/>
    <d v="2015-07-23T03:00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7620400"/>
    <n v="1437754137"/>
    <b v="0"/>
    <n v="3"/>
    <b v="0"/>
    <s v="theater/plays"/>
    <n v="3.2000000000000001E-2"/>
    <n v="10.666666666666666"/>
    <s v="theater"/>
    <s v="plays"/>
    <x v="4090"/>
    <d v="2015-07-23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37620400"/>
    <n v="1418818151"/>
    <b v="0"/>
    <n v="8"/>
    <b v="0"/>
    <s v="theater/plays"/>
    <n v="0.1275"/>
    <n v="25.5"/>
    <s v="theater"/>
    <s v="plays"/>
    <x v="4091"/>
    <d v="2015-07-23T03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37620400"/>
    <n v="1423024847"/>
    <b v="0"/>
    <n v="1"/>
    <b v="0"/>
    <s v="theater/plays"/>
    <n v="1.8181818181818181E-4"/>
    <n v="20"/>
    <s v="theater"/>
    <s v="plays"/>
    <x v="4092"/>
    <d v="2015-07-23T0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37620400"/>
    <n v="1435088093"/>
    <b v="0"/>
    <n v="4"/>
    <b v="0"/>
    <s v="theater/plays"/>
    <n v="2.4E-2"/>
    <n v="15"/>
    <s v="theater"/>
    <s v="plays"/>
    <x v="4093"/>
    <d v="2015-07-23T0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37620400"/>
    <n v="1410141900"/>
    <b v="0"/>
    <n v="8"/>
    <b v="0"/>
    <s v="theater/plays"/>
    <n v="0.36499999999999999"/>
    <n v="91.25"/>
    <s v="theater"/>
    <s v="plays"/>
    <x v="4094"/>
    <d v="2015-07-23T03:00:00"/>
  </r>
  <r>
    <n v="4095"/>
    <s v="LOPE ENAMORADO"/>
    <s v="Proyecto teatral dirigido por MartÃ­n Acosta que habla y reflexiona sobre el amor y su naturaleza."/>
    <n v="30000"/>
    <n v="800"/>
    <x v="2"/>
    <s v="MX"/>
    <s v="MXN"/>
    <n v="1437620400"/>
    <n v="1479516350"/>
    <b v="0"/>
    <n v="1"/>
    <b v="0"/>
    <s v="theater/plays"/>
    <n v="2.6666666666666668E-2"/>
    <n v="800"/>
    <s v="theater"/>
    <s v="plays"/>
    <x v="4095"/>
    <d v="2015-07-23T03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37620400"/>
    <n v="1484484219"/>
    <b v="0"/>
    <n v="5"/>
    <b v="0"/>
    <s v="theater/plays"/>
    <n v="0.11428571428571428"/>
    <n v="80"/>
    <s v="theater"/>
    <s v="plays"/>
    <x v="4096"/>
    <d v="2015-07-23T03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37620400"/>
    <n v="1449431237"/>
    <b v="0"/>
    <n v="0"/>
    <b v="0"/>
    <s v="theater/plays"/>
    <n v="0"/>
    <e v="#DIV/0!"/>
    <s v="theater"/>
    <s v="plays"/>
    <x v="4097"/>
    <d v="2015-07-23T03:00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37620400"/>
    <n v="1462468797"/>
    <b v="0"/>
    <n v="0"/>
    <b v="0"/>
    <s v="theater/plays"/>
    <n v="0"/>
    <e v="#DIV/0!"/>
    <s v="theater"/>
    <s v="plays"/>
    <x v="4098"/>
    <d v="2015-07-23T03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37620400"/>
    <n v="1468959873"/>
    <b v="0"/>
    <n v="1"/>
    <b v="0"/>
    <s v="theater/plays"/>
    <n v="1.1111111111111112E-2"/>
    <n v="50"/>
    <s v="theater"/>
    <s v="plays"/>
    <x v="4099"/>
    <d v="2015-07-23T03:00:0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37620400"/>
    <n v="1413341990"/>
    <b v="0"/>
    <n v="0"/>
    <b v="0"/>
    <s v="theater/plays"/>
    <n v="0"/>
    <e v="#DIV/0!"/>
    <s v="theater"/>
    <s v="plays"/>
    <x v="4100"/>
    <d v="2015-07-23T03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37620400"/>
    <n v="1482788482"/>
    <b v="0"/>
    <n v="0"/>
    <b v="0"/>
    <s v="theater/plays"/>
    <n v="0"/>
    <e v="#DIV/0!"/>
    <s v="theater"/>
    <s v="plays"/>
    <x v="4101"/>
    <d v="2015-07-23T03:00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37620400"/>
    <n v="1460751673"/>
    <b v="0"/>
    <n v="6"/>
    <b v="0"/>
    <s v="theater/plays"/>
    <n v="0.27400000000000002"/>
    <n v="22.833333333333332"/>
    <s v="theater"/>
    <s v="plays"/>
    <x v="4102"/>
    <d v="2015-07-23T03:0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37620400"/>
    <n v="1435953566"/>
    <b v="0"/>
    <n v="6"/>
    <b v="0"/>
    <s v="theater/plays"/>
    <n v="0.1"/>
    <n v="16.666666666666668"/>
    <s v="theater"/>
    <s v="plays"/>
    <x v="4103"/>
    <d v="2015-07-23T03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37620400"/>
    <n v="1474958434"/>
    <b v="0"/>
    <n v="14"/>
    <b v="0"/>
    <s v="theater/plays"/>
    <n v="0.21366666666666667"/>
    <n v="45.785714285714285"/>
    <s v="theater"/>
    <s v="plays"/>
    <x v="4104"/>
    <d v="2015-07-23T03:00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37620400"/>
    <n v="1479860109"/>
    <b v="0"/>
    <n v="6"/>
    <b v="0"/>
    <s v="theater/plays"/>
    <n v="6.9696969696969702E-2"/>
    <n v="383.33333333333331"/>
    <s v="theater"/>
    <s v="plays"/>
    <x v="4105"/>
    <d v="2015-07-23T03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37620400"/>
    <n v="1424221866"/>
    <b v="0"/>
    <n v="33"/>
    <b v="0"/>
    <s v="theater/plays"/>
    <n v="0.70599999999999996"/>
    <n v="106.96969696969697"/>
    <s v="theater"/>
    <s v="plays"/>
    <x v="4106"/>
    <d v="2015-07-23T03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37620400"/>
    <n v="1409608801"/>
    <b v="0"/>
    <n v="4"/>
    <b v="0"/>
    <s v="theater/plays"/>
    <n v="2.0500000000000001E-2"/>
    <n v="10.25"/>
    <s v="theater"/>
    <s v="plays"/>
    <x v="4107"/>
    <d v="2015-07-23T03:00:0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37620400"/>
    <n v="1485909937"/>
    <b v="0"/>
    <n v="1"/>
    <b v="0"/>
    <s v="theater/plays"/>
    <n v="1.9666666666666666E-2"/>
    <n v="59"/>
    <s v="theater"/>
    <s v="plays"/>
    <x v="4108"/>
    <d v="2015-07-23T0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37620400"/>
    <n v="1446209804"/>
    <b v="0"/>
    <n v="0"/>
    <b v="0"/>
    <s v="theater/plays"/>
    <n v="0"/>
    <e v="#DIV/0!"/>
    <s v="theater"/>
    <s v="plays"/>
    <x v="4109"/>
    <d v="2015-07-23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37620400"/>
    <n v="1463929351"/>
    <b v="0"/>
    <n v="6"/>
    <b v="0"/>
    <s v="theater/plays"/>
    <n v="0.28666666666666668"/>
    <n v="14.333333333333334"/>
    <s v="theater"/>
    <s v="plays"/>
    <x v="4110"/>
    <d v="2015-07-23T03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37620400"/>
    <n v="1422155740"/>
    <b v="0"/>
    <n v="6"/>
    <b v="0"/>
    <s v="theater/plays"/>
    <n v="3.1333333333333331E-2"/>
    <n v="15.666666666666666"/>
    <s v="theater"/>
    <s v="plays"/>
    <x v="4111"/>
    <d v="2015-07-23T03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37620400"/>
    <n v="1454280186"/>
    <b v="0"/>
    <n v="1"/>
    <b v="0"/>
    <s v="theater/plays"/>
    <n v="4.0000000000000002E-4"/>
    <n v="1"/>
    <s v="theater"/>
    <s v="plays"/>
    <x v="4112"/>
    <d v="2015-07-23T0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37620400"/>
    <n v="1450619123"/>
    <b v="0"/>
    <n v="3"/>
    <b v="0"/>
    <s v="theater/plays"/>
    <n v="2E-3"/>
    <n v="1"/>
    <s v="theater"/>
    <s v="plays"/>
    <x v="4113"/>
    <d v="2015-07-23T03:00:00"/>
  </r>
  <r>
    <m/>
    <m/>
    <m/>
    <m/>
    <m/>
    <x v="4"/>
    <m/>
    <m/>
    <m/>
    <m/>
    <m/>
    <m/>
    <m/>
    <m/>
    <m/>
    <m/>
    <m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EAC05D-6D7B-754D-9970-5D2B9C000E6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80271-C3F7-5E42-A202-FF42E201900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9083BF-1555-D942-A449-E7BA194F6B88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Q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5.33203125" customWidth="1"/>
    <col min="16" max="16" width="22.83203125" style="7" customWidth="1"/>
    <col min="17" max="17" width="15.33203125" customWidth="1"/>
    <col min="18" max="18" width="15.5" customWidth="1"/>
    <col min="19" max="19" width="25.5" customWidth="1"/>
    <col min="20" max="20" width="26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 s="7">
        <f>(E2/L2)</f>
        <v>63.917582417582416</v>
      </c>
      <c r="Q2" t="s">
        <v>8310</v>
      </c>
      <c r="R2" t="s">
        <v>8311</v>
      </c>
      <c r="S2" s="12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1437620400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</f>
        <v>1.4260827250608272</v>
      </c>
      <c r="P3" s="7">
        <f t="shared" ref="P3:P66" si="1">(E3/L3)</f>
        <v>185.48101265822785</v>
      </c>
      <c r="Q3" t="s">
        <v>8310</v>
      </c>
      <c r="R3" t="s">
        <v>8311</v>
      </c>
      <c r="S3" s="12">
        <f t="shared" ref="S3:S66" si="2">(((J3/60)/60)/24)+DATE(1970,1,1)</f>
        <v>42766.600497685184</v>
      </c>
      <c r="T3" s="11">
        <f t="shared" ref="T3:T66" si="3">(((I3/60)/60)/24)+DATE(1970,1,1)</f>
        <v>42208.125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1437620400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8310</v>
      </c>
      <c r="R4" t="s">
        <v>8311</v>
      </c>
      <c r="S4" s="12">
        <f t="shared" si="2"/>
        <v>42405.702349537038</v>
      </c>
      <c r="T4" s="11">
        <f t="shared" si="3"/>
        <v>42208.125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1437620400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2">
        <f t="shared" si="2"/>
        <v>41828.515127314815</v>
      </c>
      <c r="T5" s="11">
        <f t="shared" si="3"/>
        <v>42208.125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1437620400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2">
        <f t="shared" si="2"/>
        <v>42327.834247685183</v>
      </c>
      <c r="T6" s="11">
        <f t="shared" si="3"/>
        <v>42208.125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1437620400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2">
        <f t="shared" si="2"/>
        <v>42563.932951388888</v>
      </c>
      <c r="T7" s="11">
        <f t="shared" si="3"/>
        <v>42208.125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1437620400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2">
        <f t="shared" si="2"/>
        <v>41794.072337962964</v>
      </c>
      <c r="T8" s="11">
        <f t="shared" si="3"/>
        <v>42208.125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1437620400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2">
        <f t="shared" si="2"/>
        <v>42516.047071759262</v>
      </c>
      <c r="T9" s="11">
        <f t="shared" si="3"/>
        <v>42208.125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1437620400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2">
        <f t="shared" si="2"/>
        <v>42468.94458333333</v>
      </c>
      <c r="T10" s="11">
        <f t="shared" si="3"/>
        <v>42208.125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1437620400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2">
        <f t="shared" si="2"/>
        <v>42447.103518518517</v>
      </c>
      <c r="T11" s="11">
        <f t="shared" si="3"/>
        <v>42208.125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1437620400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2">
        <f t="shared" si="2"/>
        <v>41780.068043981482</v>
      </c>
      <c r="T12" s="11">
        <f t="shared" si="3"/>
        <v>42208.125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1437620400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2">
        <f t="shared" si="2"/>
        <v>42572.778495370367</v>
      </c>
      <c r="T13" s="11">
        <f t="shared" si="3"/>
        <v>42208.125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1437620400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2">
        <f t="shared" si="2"/>
        <v>41791.713252314818</v>
      </c>
      <c r="T14" s="11">
        <f t="shared" si="3"/>
        <v>42208.125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1437620400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2">
        <f t="shared" si="2"/>
        <v>42508.677187499998</v>
      </c>
      <c r="T15" s="11">
        <f t="shared" si="3"/>
        <v>42208.125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1437620400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2">
        <f t="shared" si="2"/>
        <v>41808.02648148148</v>
      </c>
      <c r="T16" s="11">
        <f t="shared" si="3"/>
        <v>42208.125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1437620400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2">
        <f t="shared" si="2"/>
        <v>42256.391875000001</v>
      </c>
      <c r="T17" s="11">
        <f t="shared" si="3"/>
        <v>42208.125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1437620400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2">
        <f t="shared" si="2"/>
        <v>41760.796423611115</v>
      </c>
      <c r="T18" s="11">
        <f t="shared" si="3"/>
        <v>42208.125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1437620400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2">
        <f t="shared" si="2"/>
        <v>41917.731736111113</v>
      </c>
      <c r="T19" s="11">
        <f t="shared" si="3"/>
        <v>42208.125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1437620400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2">
        <f t="shared" si="2"/>
        <v>41869.542314814818</v>
      </c>
      <c r="T20" s="11">
        <f t="shared" si="3"/>
        <v>42208.125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1437620400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2">
        <f t="shared" si="2"/>
        <v>42175.816365740742</v>
      </c>
      <c r="T21" s="11">
        <f t="shared" si="3"/>
        <v>42208.125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1437620400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2">
        <f t="shared" si="2"/>
        <v>42200.758240740746</v>
      </c>
      <c r="T22" s="11">
        <f t="shared" si="3"/>
        <v>42208.125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1437620400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2">
        <f t="shared" si="2"/>
        <v>41878.627187500002</v>
      </c>
      <c r="T23" s="11">
        <f t="shared" si="3"/>
        <v>42208.125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1437620400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2">
        <f t="shared" si="2"/>
        <v>41989.91134259259</v>
      </c>
      <c r="T24" s="11">
        <f t="shared" si="3"/>
        <v>42208.125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1437620400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2">
        <f t="shared" si="2"/>
        <v>42097.778946759259</v>
      </c>
      <c r="T25" s="11">
        <f t="shared" si="3"/>
        <v>42208.125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1437620400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2">
        <f t="shared" si="2"/>
        <v>42229.820173611108</v>
      </c>
      <c r="T26" s="11">
        <f t="shared" si="3"/>
        <v>42208.125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1437620400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2">
        <f t="shared" si="2"/>
        <v>42318.025011574078</v>
      </c>
      <c r="T27" s="11">
        <f t="shared" si="3"/>
        <v>42208.125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1437620400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2">
        <f t="shared" si="2"/>
        <v>41828.515555555554</v>
      </c>
      <c r="T28" s="11">
        <f t="shared" si="3"/>
        <v>42208.125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1437620400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2">
        <f t="shared" si="2"/>
        <v>41929.164733796293</v>
      </c>
      <c r="T29" s="11">
        <f t="shared" si="3"/>
        <v>42208.125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1437620400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2">
        <f t="shared" si="2"/>
        <v>42324.96393518518</v>
      </c>
      <c r="T30" s="11">
        <f t="shared" si="3"/>
        <v>42208.125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1437620400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2">
        <f t="shared" si="2"/>
        <v>41812.67324074074</v>
      </c>
      <c r="T31" s="11">
        <f t="shared" si="3"/>
        <v>42208.125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1437620400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2">
        <f t="shared" si="2"/>
        <v>41842.292997685188</v>
      </c>
      <c r="T32" s="11">
        <f t="shared" si="3"/>
        <v>42208.125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1437620400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8310</v>
      </c>
      <c r="R33" t="s">
        <v>8311</v>
      </c>
      <c r="S33" s="12">
        <f t="shared" si="2"/>
        <v>42376.79206018518</v>
      </c>
      <c r="T33" s="11">
        <f t="shared" si="3"/>
        <v>42208.125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1437620400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2">
        <f t="shared" si="2"/>
        <v>42461.627511574072</v>
      </c>
      <c r="T34" s="11">
        <f t="shared" si="3"/>
        <v>42208.125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1437620400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2">
        <f t="shared" si="2"/>
        <v>42286.660891203705</v>
      </c>
      <c r="T35" s="11">
        <f t="shared" si="3"/>
        <v>42208.125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1437620400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2">
        <f t="shared" si="2"/>
        <v>41841.321770833332</v>
      </c>
      <c r="T36" s="11">
        <f t="shared" si="3"/>
        <v>42208.125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1437620400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2">
        <f t="shared" si="2"/>
        <v>42098.291828703703</v>
      </c>
      <c r="T37" s="11">
        <f t="shared" si="3"/>
        <v>42208.125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1437620400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2">
        <f t="shared" si="2"/>
        <v>42068.307002314818</v>
      </c>
      <c r="T38" s="11">
        <f t="shared" si="3"/>
        <v>42208.125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1437620400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2">
        <f t="shared" si="2"/>
        <v>42032.693043981482</v>
      </c>
      <c r="T39" s="11">
        <f t="shared" si="3"/>
        <v>42208.125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1437620400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2">
        <f t="shared" si="2"/>
        <v>41375.057222222218</v>
      </c>
      <c r="T40" s="11">
        <f t="shared" si="3"/>
        <v>42208.125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1437620400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2">
        <f t="shared" si="2"/>
        <v>41754.047083333331</v>
      </c>
      <c r="T41" s="11">
        <f t="shared" si="3"/>
        <v>42208.125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1437620400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2">
        <f t="shared" si="2"/>
        <v>41789.21398148148</v>
      </c>
      <c r="T42" s="11">
        <f t="shared" si="3"/>
        <v>42208.125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1437620400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2">
        <f t="shared" si="2"/>
        <v>41887.568912037037</v>
      </c>
      <c r="T43" s="11">
        <f t="shared" si="3"/>
        <v>42208.125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1437620400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2">
        <f t="shared" si="2"/>
        <v>41971.639189814814</v>
      </c>
      <c r="T44" s="11">
        <f t="shared" si="3"/>
        <v>42208.125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1437620400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2">
        <f t="shared" si="2"/>
        <v>41802.790347222224</v>
      </c>
      <c r="T45" s="11">
        <f t="shared" si="3"/>
        <v>42208.125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1437620400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2">
        <f t="shared" si="2"/>
        <v>41874.098807870374</v>
      </c>
      <c r="T46" s="11">
        <f t="shared" si="3"/>
        <v>42208.125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1437620400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2">
        <f t="shared" si="2"/>
        <v>42457.623923611114</v>
      </c>
      <c r="T47" s="11">
        <f t="shared" si="3"/>
        <v>42208.125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1437620400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2">
        <f t="shared" si="2"/>
        <v>42323.964976851858</v>
      </c>
      <c r="T48" s="11">
        <f t="shared" si="3"/>
        <v>42208.125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1437620400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2">
        <f t="shared" si="2"/>
        <v>41932.819525462961</v>
      </c>
      <c r="T49" s="11">
        <f t="shared" si="3"/>
        <v>42208.125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1437620400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2">
        <f t="shared" si="2"/>
        <v>42033.516898148147</v>
      </c>
      <c r="T50" s="11">
        <f t="shared" si="3"/>
        <v>42208.125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1437620400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2">
        <f t="shared" si="2"/>
        <v>42271.176446759258</v>
      </c>
      <c r="T51" s="11">
        <f t="shared" si="3"/>
        <v>42208.125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1437620400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2">
        <f t="shared" si="2"/>
        <v>41995.752986111111</v>
      </c>
      <c r="T52" s="11">
        <f t="shared" si="3"/>
        <v>42208.125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1437620400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2">
        <f t="shared" si="2"/>
        <v>42196.928668981483</v>
      </c>
      <c r="T53" s="11">
        <f t="shared" si="3"/>
        <v>42208.125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1437620400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2">
        <f t="shared" si="2"/>
        <v>41807.701921296299</v>
      </c>
      <c r="T54" s="11">
        <f t="shared" si="3"/>
        <v>42208.125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1437620400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2">
        <f t="shared" si="2"/>
        <v>41719.549131944441</v>
      </c>
      <c r="T55" s="11">
        <f t="shared" si="3"/>
        <v>42208.125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1437620400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2">
        <f t="shared" si="2"/>
        <v>42333.713206018518</v>
      </c>
      <c r="T56" s="11">
        <f t="shared" si="3"/>
        <v>42208.125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1437620400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2">
        <f t="shared" si="2"/>
        <v>42496.968935185185</v>
      </c>
      <c r="T57" s="11">
        <f t="shared" si="3"/>
        <v>42208.125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1437620400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2">
        <f t="shared" si="2"/>
        <v>42149.548888888887</v>
      </c>
      <c r="T58" s="11">
        <f t="shared" si="3"/>
        <v>42208.125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1437620400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2">
        <f t="shared" si="2"/>
        <v>42089.83289351852</v>
      </c>
      <c r="T59" s="11">
        <f t="shared" si="3"/>
        <v>42208.125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1437620400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2">
        <f t="shared" si="2"/>
        <v>41932.745046296295</v>
      </c>
      <c r="T60" s="11">
        <f t="shared" si="3"/>
        <v>42208.125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1437620400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2">
        <f t="shared" si="2"/>
        <v>42230.23583333334</v>
      </c>
      <c r="T61" s="11">
        <f t="shared" si="3"/>
        <v>42208.125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1437620400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2">
        <f t="shared" si="2"/>
        <v>41701.901817129627</v>
      </c>
      <c r="T62" s="11">
        <f t="shared" si="3"/>
        <v>42208.125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1437620400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2">
        <f t="shared" si="2"/>
        <v>41409.814317129632</v>
      </c>
      <c r="T63" s="11">
        <f t="shared" si="3"/>
        <v>42208.125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1437620400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2">
        <f t="shared" si="2"/>
        <v>41311.799513888887</v>
      </c>
      <c r="T64" s="11">
        <f t="shared" si="3"/>
        <v>42208.125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1437620400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2">
        <f t="shared" si="2"/>
        <v>41612.912187499998</v>
      </c>
      <c r="T65" s="11">
        <f t="shared" si="3"/>
        <v>42208.125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1437620400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2">
        <f t="shared" si="2"/>
        <v>41433.01829861111</v>
      </c>
      <c r="T66" s="11">
        <f t="shared" si="3"/>
        <v>42208.125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1437620400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(E67/D67)</f>
        <v>1.0752857142857142</v>
      </c>
      <c r="P67" s="7">
        <f t="shared" ref="P67:P130" si="5">(E67/L67)</f>
        <v>132.05263157894737</v>
      </c>
      <c r="Q67" t="s">
        <v>8310</v>
      </c>
      <c r="R67" t="s">
        <v>8312</v>
      </c>
      <c r="S67" s="12">
        <f t="shared" ref="S67:S130" si="6">(((J67/60)/60)/24)+DATE(1970,1,1)</f>
        <v>41835.821226851855</v>
      </c>
      <c r="T67" s="11">
        <f t="shared" ref="T67:T130" si="7">(((I67/60)/60)/24)+DATE(1970,1,1)</f>
        <v>42208.125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1437620400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2">
        <f t="shared" si="6"/>
        <v>42539.849768518514</v>
      </c>
      <c r="T68" s="11">
        <f t="shared" si="7"/>
        <v>42208.125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1437620400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2">
        <f t="shared" si="6"/>
        <v>41075.583379629628</v>
      </c>
      <c r="T69" s="11">
        <f t="shared" si="7"/>
        <v>42208.125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1437620400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2">
        <f t="shared" si="6"/>
        <v>41663.569340277776</v>
      </c>
      <c r="T70" s="11">
        <f t="shared" si="7"/>
        <v>42208.125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1437620400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2">
        <f t="shared" si="6"/>
        <v>40786.187789351854</v>
      </c>
      <c r="T71" s="11">
        <f t="shared" si="7"/>
        <v>42208.125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1437620400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2">
        <f t="shared" si="6"/>
        <v>40730.896354166667</v>
      </c>
      <c r="T72" s="11">
        <f t="shared" si="7"/>
        <v>42208.125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1437620400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2">
        <f t="shared" si="6"/>
        <v>40997.271493055552</v>
      </c>
      <c r="T73" s="11">
        <f t="shared" si="7"/>
        <v>42208.125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1437620400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2">
        <f t="shared" si="6"/>
        <v>41208.010196759256</v>
      </c>
      <c r="T74" s="11">
        <f t="shared" si="7"/>
        <v>42208.125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1437620400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7">
        <f t="shared" si="5"/>
        <v>50</v>
      </c>
      <c r="Q75" t="s">
        <v>8310</v>
      </c>
      <c r="R75" t="s">
        <v>8312</v>
      </c>
      <c r="S75" s="12">
        <f t="shared" si="6"/>
        <v>40587.75675925926</v>
      </c>
      <c r="T75" s="11">
        <f t="shared" si="7"/>
        <v>42208.125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1437620400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2">
        <f t="shared" si="6"/>
        <v>42360.487210648149</v>
      </c>
      <c r="T76" s="11">
        <f t="shared" si="7"/>
        <v>42208.125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1437620400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2">
        <f t="shared" si="6"/>
        <v>41357.209166666667</v>
      </c>
      <c r="T77" s="11">
        <f t="shared" si="7"/>
        <v>42208.125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1437620400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2">
        <f t="shared" si="6"/>
        <v>40844.691643518519</v>
      </c>
      <c r="T78" s="11">
        <f t="shared" si="7"/>
        <v>42208.125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1437620400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2">
        <f t="shared" si="6"/>
        <v>40997.144872685189</v>
      </c>
      <c r="T79" s="11">
        <f t="shared" si="7"/>
        <v>42208.125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1437620400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2">
        <f t="shared" si="6"/>
        <v>42604.730567129634</v>
      </c>
      <c r="T80" s="11">
        <f t="shared" si="7"/>
        <v>42208.125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1437620400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2">
        <f t="shared" si="6"/>
        <v>41724.776539351849</v>
      </c>
      <c r="T81" s="11">
        <f t="shared" si="7"/>
        <v>42208.125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1437620400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2">
        <f t="shared" si="6"/>
        <v>41583.083981481483</v>
      </c>
      <c r="T82" s="11">
        <f t="shared" si="7"/>
        <v>42208.125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1437620400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2">
        <f t="shared" si="6"/>
        <v>41100.158877314818</v>
      </c>
      <c r="T83" s="11">
        <f t="shared" si="7"/>
        <v>42208.125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1437620400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2">
        <f t="shared" si="6"/>
        <v>40795.820150462961</v>
      </c>
      <c r="T84" s="11">
        <f t="shared" si="7"/>
        <v>42208.125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1437620400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2">
        <f t="shared" si="6"/>
        <v>42042.615613425922</v>
      </c>
      <c r="T85" s="11">
        <f t="shared" si="7"/>
        <v>42208.125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1437620400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2">
        <f t="shared" si="6"/>
        <v>40648.757939814815</v>
      </c>
      <c r="T86" s="11">
        <f t="shared" si="7"/>
        <v>42208.125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1437620400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2">
        <f t="shared" si="6"/>
        <v>40779.125428240739</v>
      </c>
      <c r="T87" s="11">
        <f t="shared" si="7"/>
        <v>42208.125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1437620400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2">
        <f t="shared" si="6"/>
        <v>42291.556076388893</v>
      </c>
      <c r="T88" s="11">
        <f t="shared" si="7"/>
        <v>42208.125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1437620400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2">
        <f t="shared" si="6"/>
        <v>40322.53938657407</v>
      </c>
      <c r="T89" s="11">
        <f t="shared" si="7"/>
        <v>42208.125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1437620400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2">
        <f t="shared" si="6"/>
        <v>41786.65892361111</v>
      </c>
      <c r="T90" s="11">
        <f t="shared" si="7"/>
        <v>42208.125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1437620400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2">
        <f t="shared" si="6"/>
        <v>41402.752222222225</v>
      </c>
      <c r="T91" s="11">
        <f t="shared" si="7"/>
        <v>42208.125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1437620400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2">
        <f t="shared" si="6"/>
        <v>40706.297442129631</v>
      </c>
      <c r="T92" s="11">
        <f t="shared" si="7"/>
        <v>42208.125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1437620400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2">
        <f t="shared" si="6"/>
        <v>40619.402361111112</v>
      </c>
      <c r="T93" s="11">
        <f t="shared" si="7"/>
        <v>42208.125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1437620400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2">
        <f t="shared" si="6"/>
        <v>42721.198877314819</v>
      </c>
      <c r="T94" s="11">
        <f t="shared" si="7"/>
        <v>42208.125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1437620400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2">
        <f t="shared" si="6"/>
        <v>41065.858067129629</v>
      </c>
      <c r="T95" s="11">
        <f t="shared" si="7"/>
        <v>42208.125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1437620400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2">
        <f t="shared" si="6"/>
        <v>41716.717847222222</v>
      </c>
      <c r="T96" s="11">
        <f t="shared" si="7"/>
        <v>42208.125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1437620400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2">
        <f t="shared" si="6"/>
        <v>40935.005104166667</v>
      </c>
      <c r="T97" s="11">
        <f t="shared" si="7"/>
        <v>42208.125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1437620400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2">
        <f t="shared" si="6"/>
        <v>40324.662511574075</v>
      </c>
      <c r="T98" s="11">
        <f t="shared" si="7"/>
        <v>42208.125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1437620400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2">
        <f t="shared" si="6"/>
        <v>40706.135208333333</v>
      </c>
      <c r="T99" s="11">
        <f t="shared" si="7"/>
        <v>42208.125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1437620400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2">
        <f t="shared" si="6"/>
        <v>41214.79483796296</v>
      </c>
      <c r="T100" s="11">
        <f t="shared" si="7"/>
        <v>42208.125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1437620400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2">
        <f t="shared" si="6"/>
        <v>41631.902766203704</v>
      </c>
      <c r="T101" s="11">
        <f t="shared" si="7"/>
        <v>42208.125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1437620400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2">
        <f t="shared" si="6"/>
        <v>41197.753310185188</v>
      </c>
      <c r="T102" s="11">
        <f t="shared" si="7"/>
        <v>42208.125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1437620400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2">
        <f t="shared" si="6"/>
        <v>41274.776736111111</v>
      </c>
      <c r="T103" s="11">
        <f t="shared" si="7"/>
        <v>42208.125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1437620400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2">
        <f t="shared" si="6"/>
        <v>40505.131168981483</v>
      </c>
      <c r="T104" s="11">
        <f t="shared" si="7"/>
        <v>42208.125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1437620400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2">
        <f t="shared" si="6"/>
        <v>41682.805902777778</v>
      </c>
      <c r="T105" s="11">
        <f t="shared" si="7"/>
        <v>42208.125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1437620400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2">
        <f t="shared" si="6"/>
        <v>40612.695208333331</v>
      </c>
      <c r="T106" s="11">
        <f t="shared" si="7"/>
        <v>42208.125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1437620400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2">
        <f t="shared" si="6"/>
        <v>42485.724768518514</v>
      </c>
      <c r="T107" s="11">
        <f t="shared" si="7"/>
        <v>42208.125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1437620400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2">
        <f t="shared" si="6"/>
        <v>40987.776631944449</v>
      </c>
      <c r="T108" s="11">
        <f t="shared" si="7"/>
        <v>42208.125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1437620400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2">
        <f t="shared" si="6"/>
        <v>40635.982488425929</v>
      </c>
      <c r="T109" s="11">
        <f t="shared" si="7"/>
        <v>42208.125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1437620400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2">
        <f t="shared" si="6"/>
        <v>41365.613078703704</v>
      </c>
      <c r="T110" s="11">
        <f t="shared" si="7"/>
        <v>42208.125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1437620400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2">
        <f t="shared" si="6"/>
        <v>40570.025810185187</v>
      </c>
      <c r="T111" s="11">
        <f t="shared" si="7"/>
        <v>42208.125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1437620400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2">
        <f t="shared" si="6"/>
        <v>41557.949687500004</v>
      </c>
      <c r="T112" s="11">
        <f t="shared" si="7"/>
        <v>42208.125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1437620400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2">
        <f t="shared" si="6"/>
        <v>42125.333182870367</v>
      </c>
      <c r="T113" s="11">
        <f t="shared" si="7"/>
        <v>42208.125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1437620400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2">
        <f t="shared" si="6"/>
        <v>41718.043032407404</v>
      </c>
      <c r="T114" s="11">
        <f t="shared" si="7"/>
        <v>42208.125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1437620400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2">
        <f t="shared" si="6"/>
        <v>40753.758425925924</v>
      </c>
      <c r="T115" s="11">
        <f t="shared" si="7"/>
        <v>42208.125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1437620400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2">
        <f t="shared" si="6"/>
        <v>40861.27416666667</v>
      </c>
      <c r="T116" s="11">
        <f t="shared" si="7"/>
        <v>42208.125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1437620400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2">
        <f t="shared" si="6"/>
        <v>40918.738935185182</v>
      </c>
      <c r="T117" s="11">
        <f t="shared" si="7"/>
        <v>42208.125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1437620400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2">
        <f t="shared" si="6"/>
        <v>40595.497164351851</v>
      </c>
      <c r="T118" s="11">
        <f t="shared" si="7"/>
        <v>42208.125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1437620400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2">
        <f t="shared" si="6"/>
        <v>40248.834999999999</v>
      </c>
      <c r="T119" s="11">
        <f t="shared" si="7"/>
        <v>42208.125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1437620400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2">
        <f t="shared" si="6"/>
        <v>40723.053657407407</v>
      </c>
      <c r="T120" s="11">
        <f t="shared" si="7"/>
        <v>42208.125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1437620400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2">
        <f t="shared" si="6"/>
        <v>40739.069282407407</v>
      </c>
      <c r="T121" s="11">
        <f t="shared" si="7"/>
        <v>42208.125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1437620400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2">
        <f t="shared" si="6"/>
        <v>42616.049849537041</v>
      </c>
      <c r="T122" s="11">
        <f t="shared" si="7"/>
        <v>42208.125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1437620400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2">
        <f t="shared" si="6"/>
        <v>42096.704976851848</v>
      </c>
      <c r="T123" s="11">
        <f t="shared" si="7"/>
        <v>42208.125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1437620400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 t="e">
        <f t="shared" si="5"/>
        <v>#DIV/0!</v>
      </c>
      <c r="Q124" t="s">
        <v>8310</v>
      </c>
      <c r="R124" t="s">
        <v>8313</v>
      </c>
      <c r="S124" s="12">
        <f t="shared" si="6"/>
        <v>42593.431793981479</v>
      </c>
      <c r="T124" s="11">
        <f t="shared" si="7"/>
        <v>42208.125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1437620400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2">
        <f t="shared" si="6"/>
        <v>41904.781990740739</v>
      </c>
      <c r="T125" s="11">
        <f t="shared" si="7"/>
        <v>42208.125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1437620400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 t="e">
        <f t="shared" si="5"/>
        <v>#DIV/0!</v>
      </c>
      <c r="Q126" t="s">
        <v>8310</v>
      </c>
      <c r="R126" t="s">
        <v>8313</v>
      </c>
      <c r="S126" s="12">
        <f t="shared" si="6"/>
        <v>42114.928726851853</v>
      </c>
      <c r="T126" s="11">
        <f t="shared" si="7"/>
        <v>42208.125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1437620400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2">
        <f t="shared" si="6"/>
        <v>42709.993981481486</v>
      </c>
      <c r="T127" s="11">
        <f t="shared" si="7"/>
        <v>42208.125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1437620400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2">
        <f t="shared" si="6"/>
        <v>42135.589548611111</v>
      </c>
      <c r="T128" s="11">
        <f t="shared" si="7"/>
        <v>42208.125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1437620400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2">
        <f t="shared" si="6"/>
        <v>42067.62431712963</v>
      </c>
      <c r="T129" s="11">
        <f t="shared" si="7"/>
        <v>42208.125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1437620400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2">
        <f t="shared" si="6"/>
        <v>42628.22792824074</v>
      </c>
      <c r="T130" s="11">
        <f t="shared" si="7"/>
        <v>42208.125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1437620400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(E131/D131)</f>
        <v>0</v>
      </c>
      <c r="P131" s="7" t="e">
        <f t="shared" ref="P131:P194" si="9">(E131/L131)</f>
        <v>#DIV/0!</v>
      </c>
      <c r="Q131" t="s">
        <v>8310</v>
      </c>
      <c r="R131" t="s">
        <v>8313</v>
      </c>
      <c r="S131" s="12">
        <f t="shared" ref="S131:S194" si="10">(((J131/60)/60)/24)+DATE(1970,1,1)</f>
        <v>41882.937303240738</v>
      </c>
      <c r="T131" s="11">
        <f t="shared" ref="T131:T194" si="11">(((I131/60)/60)/24)+DATE(1970,1,1)</f>
        <v>42208.125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1437620400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 t="e">
        <f t="shared" si="9"/>
        <v>#DIV/0!</v>
      </c>
      <c r="Q132" t="s">
        <v>8310</v>
      </c>
      <c r="R132" t="s">
        <v>8313</v>
      </c>
      <c r="S132" s="12">
        <f t="shared" si="10"/>
        <v>41778.915416666663</v>
      </c>
      <c r="T132" s="11">
        <f t="shared" si="11"/>
        <v>42208.125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1437620400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 t="e">
        <f t="shared" si="9"/>
        <v>#DIV/0!</v>
      </c>
      <c r="Q133" t="s">
        <v>8310</v>
      </c>
      <c r="R133" t="s">
        <v>8313</v>
      </c>
      <c r="S133" s="12">
        <f t="shared" si="10"/>
        <v>42541.837511574078</v>
      </c>
      <c r="T133" s="11">
        <f t="shared" si="11"/>
        <v>42208.125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1437620400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2">
        <f t="shared" si="10"/>
        <v>41905.812581018516</v>
      </c>
      <c r="T134" s="11">
        <f t="shared" si="11"/>
        <v>42208.125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1437620400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 t="e">
        <f t="shared" si="9"/>
        <v>#DIV/0!</v>
      </c>
      <c r="Q135" t="s">
        <v>8310</v>
      </c>
      <c r="R135" t="s">
        <v>8313</v>
      </c>
      <c r="S135" s="12">
        <f t="shared" si="10"/>
        <v>42491.80768518518</v>
      </c>
      <c r="T135" s="11">
        <f t="shared" si="11"/>
        <v>42208.125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1437620400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 t="e">
        <f t="shared" si="9"/>
        <v>#DIV/0!</v>
      </c>
      <c r="Q136" t="s">
        <v>8310</v>
      </c>
      <c r="R136" t="s">
        <v>8313</v>
      </c>
      <c r="S136" s="12">
        <f t="shared" si="10"/>
        <v>42221.909930555557</v>
      </c>
      <c r="T136" s="11">
        <f t="shared" si="11"/>
        <v>42208.125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1437620400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2">
        <f t="shared" si="10"/>
        <v>41788.381909722222</v>
      </c>
      <c r="T137" s="11">
        <f t="shared" si="11"/>
        <v>42208.125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1437620400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 t="e">
        <f t="shared" si="9"/>
        <v>#DIV/0!</v>
      </c>
      <c r="Q138" t="s">
        <v>8310</v>
      </c>
      <c r="R138" t="s">
        <v>8313</v>
      </c>
      <c r="S138" s="12">
        <f t="shared" si="10"/>
        <v>42096.410115740742</v>
      </c>
      <c r="T138" s="11">
        <f t="shared" si="11"/>
        <v>42208.125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1437620400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 t="e">
        <f t="shared" si="9"/>
        <v>#DIV/0!</v>
      </c>
      <c r="Q139" t="s">
        <v>8310</v>
      </c>
      <c r="R139" t="s">
        <v>8313</v>
      </c>
      <c r="S139" s="12">
        <f t="shared" si="10"/>
        <v>42239.573993055557</v>
      </c>
      <c r="T139" s="11">
        <f t="shared" si="11"/>
        <v>42208.125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1437620400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2">
        <f t="shared" si="10"/>
        <v>42186.257418981477</v>
      </c>
      <c r="T140" s="11">
        <f t="shared" si="11"/>
        <v>42208.125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1437620400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2">
        <f t="shared" si="10"/>
        <v>42187.920972222222</v>
      </c>
      <c r="T141" s="11">
        <f t="shared" si="11"/>
        <v>42208.125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1437620400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 t="e">
        <f t="shared" si="9"/>
        <v>#DIV/0!</v>
      </c>
      <c r="Q142" t="s">
        <v>8310</v>
      </c>
      <c r="R142" t="s">
        <v>8313</v>
      </c>
      <c r="S142" s="12">
        <f t="shared" si="10"/>
        <v>42053.198287037041</v>
      </c>
      <c r="T142" s="11">
        <f t="shared" si="11"/>
        <v>42208.125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1437620400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2">
        <f t="shared" si="10"/>
        <v>42110.153043981481</v>
      </c>
      <c r="T143" s="11">
        <f t="shared" si="11"/>
        <v>42208.125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1437620400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2">
        <f t="shared" si="10"/>
        <v>41938.893263888887</v>
      </c>
      <c r="T144" s="11">
        <f t="shared" si="11"/>
        <v>42208.125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1437620400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 t="e">
        <f t="shared" si="9"/>
        <v>#DIV/0!</v>
      </c>
      <c r="Q145" t="s">
        <v>8310</v>
      </c>
      <c r="R145" t="s">
        <v>8313</v>
      </c>
      <c r="S145" s="12">
        <f t="shared" si="10"/>
        <v>42559.064143518524</v>
      </c>
      <c r="T145" s="11">
        <f t="shared" si="11"/>
        <v>42208.125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1437620400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2">
        <f t="shared" si="10"/>
        <v>42047.762407407412</v>
      </c>
      <c r="T146" s="11">
        <f t="shared" si="11"/>
        <v>42208.125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1437620400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2">
        <f t="shared" si="10"/>
        <v>42200.542268518519</v>
      </c>
      <c r="T147" s="11">
        <f t="shared" si="11"/>
        <v>42208.125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1437620400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2">
        <f t="shared" si="10"/>
        <v>42693.016180555554</v>
      </c>
      <c r="T148" s="11">
        <f t="shared" si="11"/>
        <v>42208.125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1437620400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 t="e">
        <f t="shared" si="9"/>
        <v>#DIV/0!</v>
      </c>
      <c r="Q149" t="s">
        <v>8310</v>
      </c>
      <c r="R149" t="s">
        <v>8313</v>
      </c>
      <c r="S149" s="12">
        <f t="shared" si="10"/>
        <v>41969.767824074079</v>
      </c>
      <c r="T149" s="11">
        <f t="shared" si="11"/>
        <v>42208.125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1437620400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2">
        <f t="shared" si="10"/>
        <v>42397.281666666662</v>
      </c>
      <c r="T150" s="11">
        <f t="shared" si="11"/>
        <v>42208.125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1437620400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2">
        <f t="shared" si="10"/>
        <v>41968.172106481477</v>
      </c>
      <c r="T151" s="11">
        <f t="shared" si="11"/>
        <v>42208.125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1437620400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2">
        <f t="shared" si="10"/>
        <v>42090.161828703705</v>
      </c>
      <c r="T152" s="11">
        <f t="shared" si="11"/>
        <v>42208.125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1437620400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2">
        <f t="shared" si="10"/>
        <v>42113.550821759258</v>
      </c>
      <c r="T153" s="11">
        <f t="shared" si="11"/>
        <v>42208.125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1437620400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2">
        <f t="shared" si="10"/>
        <v>41875.077546296299</v>
      </c>
      <c r="T154" s="11">
        <f t="shared" si="11"/>
        <v>42208.125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1437620400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2">
        <f t="shared" si="10"/>
        <v>41933.586157407408</v>
      </c>
      <c r="T155" s="11">
        <f t="shared" si="11"/>
        <v>42208.125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1437620400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2">
        <f t="shared" si="10"/>
        <v>42115.547395833331</v>
      </c>
      <c r="T156" s="11">
        <f t="shared" si="11"/>
        <v>42208.125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1437620400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2">
        <f t="shared" si="10"/>
        <v>42168.559432870374</v>
      </c>
      <c r="T157" s="11">
        <f t="shared" si="11"/>
        <v>42208.125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1437620400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2">
        <f t="shared" si="10"/>
        <v>41794.124953703707</v>
      </c>
      <c r="T158" s="11">
        <f t="shared" si="11"/>
        <v>42208.125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1437620400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2">
        <f t="shared" si="10"/>
        <v>42396.911712962959</v>
      </c>
      <c r="T159" s="11">
        <f t="shared" si="11"/>
        <v>42208.125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1437620400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 t="e">
        <f t="shared" si="9"/>
        <v>#DIV/0!</v>
      </c>
      <c r="Q160" t="s">
        <v>8310</v>
      </c>
      <c r="R160" t="s">
        <v>8313</v>
      </c>
      <c r="S160" s="12">
        <f t="shared" si="10"/>
        <v>41904.07671296296</v>
      </c>
      <c r="T160" s="11">
        <f t="shared" si="11"/>
        <v>42208.125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1437620400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2">
        <f t="shared" si="10"/>
        <v>42514.434548611112</v>
      </c>
      <c r="T161" s="11">
        <f t="shared" si="11"/>
        <v>42208.125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1437620400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 t="e">
        <f t="shared" si="9"/>
        <v>#DIV/0!</v>
      </c>
      <c r="Q162" t="s">
        <v>8310</v>
      </c>
      <c r="R162" t="s">
        <v>8314</v>
      </c>
      <c r="S162" s="12">
        <f t="shared" si="10"/>
        <v>42171.913090277783</v>
      </c>
      <c r="T162" s="11">
        <f t="shared" si="11"/>
        <v>42208.125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1437620400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2">
        <f t="shared" si="10"/>
        <v>41792.687442129631</v>
      </c>
      <c r="T163" s="11">
        <f t="shared" si="11"/>
        <v>42208.125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1437620400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2">
        <f t="shared" si="10"/>
        <v>41835.126805555556</v>
      </c>
      <c r="T164" s="11">
        <f t="shared" si="11"/>
        <v>42208.125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1437620400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 t="e">
        <f t="shared" si="9"/>
        <v>#DIV/0!</v>
      </c>
      <c r="Q165" t="s">
        <v>8310</v>
      </c>
      <c r="R165" t="s">
        <v>8314</v>
      </c>
      <c r="S165" s="12">
        <f t="shared" si="10"/>
        <v>42243.961273148147</v>
      </c>
      <c r="T165" s="11">
        <f t="shared" si="11"/>
        <v>42208.125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1437620400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2">
        <f t="shared" si="10"/>
        <v>41841.762743055559</v>
      </c>
      <c r="T166" s="11">
        <f t="shared" si="11"/>
        <v>42208.125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1437620400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 t="e">
        <f t="shared" si="9"/>
        <v>#DIV/0!</v>
      </c>
      <c r="Q167" t="s">
        <v>8310</v>
      </c>
      <c r="R167" t="s">
        <v>8314</v>
      </c>
      <c r="S167" s="12">
        <f t="shared" si="10"/>
        <v>42351.658842592587</v>
      </c>
      <c r="T167" s="11">
        <f t="shared" si="11"/>
        <v>42208.125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1437620400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2">
        <f t="shared" si="10"/>
        <v>42721.075949074075</v>
      </c>
      <c r="T168" s="11">
        <f t="shared" si="11"/>
        <v>42208.125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1437620400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2">
        <f t="shared" si="10"/>
        <v>42160.927488425921</v>
      </c>
      <c r="T169" s="11">
        <f t="shared" si="11"/>
        <v>42208.125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1437620400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2">
        <f t="shared" si="10"/>
        <v>42052.83530092593</v>
      </c>
      <c r="T170" s="11">
        <f t="shared" si="11"/>
        <v>42208.125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1437620400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2">
        <f t="shared" si="10"/>
        <v>41900.505312499998</v>
      </c>
      <c r="T171" s="11">
        <f t="shared" si="11"/>
        <v>42208.125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1437620400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2">
        <f t="shared" si="10"/>
        <v>42216.977812500001</v>
      </c>
      <c r="T172" s="11">
        <f t="shared" si="11"/>
        <v>42208.125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1437620400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2">
        <f t="shared" si="10"/>
        <v>42534.180717592593</v>
      </c>
      <c r="T173" s="11">
        <f t="shared" si="11"/>
        <v>42208.125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1437620400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 t="e">
        <f t="shared" si="9"/>
        <v>#DIV/0!</v>
      </c>
      <c r="Q174" t="s">
        <v>8310</v>
      </c>
      <c r="R174" t="s">
        <v>8314</v>
      </c>
      <c r="S174" s="12">
        <f t="shared" si="10"/>
        <v>42047.394942129627</v>
      </c>
      <c r="T174" s="11">
        <f t="shared" si="11"/>
        <v>42208.125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1437620400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 t="e">
        <f t="shared" si="9"/>
        <v>#DIV/0!</v>
      </c>
      <c r="Q175" t="s">
        <v>8310</v>
      </c>
      <c r="R175" t="s">
        <v>8314</v>
      </c>
      <c r="S175" s="12">
        <f t="shared" si="10"/>
        <v>42033.573009259257</v>
      </c>
      <c r="T175" s="11">
        <f t="shared" si="11"/>
        <v>42208.125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1437620400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 t="e">
        <f t="shared" si="9"/>
        <v>#DIV/0!</v>
      </c>
      <c r="Q176" t="s">
        <v>8310</v>
      </c>
      <c r="R176" t="s">
        <v>8314</v>
      </c>
      <c r="S176" s="12">
        <f t="shared" si="10"/>
        <v>42072.758981481486</v>
      </c>
      <c r="T176" s="11">
        <f t="shared" si="11"/>
        <v>42208.125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1437620400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2">
        <f t="shared" si="10"/>
        <v>41855.777905092589</v>
      </c>
      <c r="T177" s="11">
        <f t="shared" si="11"/>
        <v>42208.125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1437620400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 t="e">
        <f t="shared" si="9"/>
        <v>#DIV/0!</v>
      </c>
      <c r="Q178" t="s">
        <v>8310</v>
      </c>
      <c r="R178" t="s">
        <v>8314</v>
      </c>
      <c r="S178" s="12">
        <f t="shared" si="10"/>
        <v>42191.824062500003</v>
      </c>
      <c r="T178" s="11">
        <f t="shared" si="11"/>
        <v>42208.125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1437620400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2">
        <f t="shared" si="10"/>
        <v>42070.047754629632</v>
      </c>
      <c r="T179" s="11">
        <f t="shared" si="11"/>
        <v>42208.125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1437620400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 t="e">
        <f t="shared" si="9"/>
        <v>#DIV/0!</v>
      </c>
      <c r="Q180" t="s">
        <v>8310</v>
      </c>
      <c r="R180" t="s">
        <v>8314</v>
      </c>
      <c r="S180" s="12">
        <f t="shared" si="10"/>
        <v>42304.955381944441</v>
      </c>
      <c r="T180" s="11">
        <f t="shared" si="11"/>
        <v>42208.125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1437620400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2">
        <f t="shared" si="10"/>
        <v>42403.080497685187</v>
      </c>
      <c r="T181" s="11">
        <f t="shared" si="11"/>
        <v>42208.125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1437620400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2">
        <f t="shared" si="10"/>
        <v>42067.991238425922</v>
      </c>
      <c r="T182" s="11">
        <f t="shared" si="11"/>
        <v>42208.125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1437620400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2">
        <f t="shared" si="10"/>
        <v>42147.741840277777</v>
      </c>
      <c r="T183" s="11">
        <f t="shared" si="11"/>
        <v>42208.125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1437620400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 t="e">
        <f t="shared" si="9"/>
        <v>#DIV/0!</v>
      </c>
      <c r="Q184" t="s">
        <v>8310</v>
      </c>
      <c r="R184" t="s">
        <v>8314</v>
      </c>
      <c r="S184" s="12">
        <f t="shared" si="10"/>
        <v>42712.011944444443</v>
      </c>
      <c r="T184" s="11">
        <f t="shared" si="11"/>
        <v>42208.125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1437620400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2">
        <f t="shared" si="10"/>
        <v>41939.810300925928</v>
      </c>
      <c r="T185" s="11">
        <f t="shared" si="11"/>
        <v>42208.125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1437620400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2">
        <f t="shared" si="10"/>
        <v>41825.791226851856</v>
      </c>
      <c r="T186" s="11">
        <f t="shared" si="11"/>
        <v>42208.125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1437620400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2">
        <f t="shared" si="10"/>
        <v>42570.91133101852</v>
      </c>
      <c r="T187" s="11">
        <f t="shared" si="11"/>
        <v>42208.125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1437620400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 t="e">
        <f t="shared" si="9"/>
        <v>#DIV/0!</v>
      </c>
      <c r="Q188" t="s">
        <v>8310</v>
      </c>
      <c r="R188" t="s">
        <v>8314</v>
      </c>
      <c r="S188" s="12">
        <f t="shared" si="10"/>
        <v>42767.812893518523</v>
      </c>
      <c r="T188" s="11">
        <f t="shared" si="11"/>
        <v>42208.125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1437620400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2">
        <f t="shared" si="10"/>
        <v>42182.234456018516</v>
      </c>
      <c r="T189" s="11">
        <f t="shared" si="11"/>
        <v>42208.125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1437620400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 t="e">
        <f t="shared" si="9"/>
        <v>#DIV/0!</v>
      </c>
      <c r="Q190" t="s">
        <v>8310</v>
      </c>
      <c r="R190" t="s">
        <v>8314</v>
      </c>
      <c r="S190" s="12">
        <f t="shared" si="10"/>
        <v>41857.18304398148</v>
      </c>
      <c r="T190" s="11">
        <f t="shared" si="11"/>
        <v>42208.125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1437620400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2">
        <f t="shared" si="10"/>
        <v>42556.690706018519</v>
      </c>
      <c r="T191" s="11">
        <f t="shared" si="11"/>
        <v>42208.125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1437620400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2">
        <f t="shared" si="10"/>
        <v>42527.650995370372</v>
      </c>
      <c r="T192" s="11">
        <f t="shared" si="11"/>
        <v>42208.125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1437620400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2">
        <f t="shared" si="10"/>
        <v>42239.441412037035</v>
      </c>
      <c r="T193" s="11">
        <f t="shared" si="11"/>
        <v>42208.125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1437620400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2">
        <f t="shared" si="10"/>
        <v>41899.792037037041</v>
      </c>
      <c r="T194" s="11">
        <f t="shared" si="11"/>
        <v>42208.125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1437620400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(E195/D195)</f>
        <v>0</v>
      </c>
      <c r="P195" s="7" t="e">
        <f t="shared" ref="P195:P258" si="13">(E195/L195)</f>
        <v>#DIV/0!</v>
      </c>
      <c r="Q195" t="s">
        <v>8310</v>
      </c>
      <c r="R195" t="s">
        <v>8314</v>
      </c>
      <c r="S195" s="12">
        <f t="shared" ref="S195:S258" si="14">(((J195/60)/60)/24)+DATE(1970,1,1)</f>
        <v>41911.934791666667</v>
      </c>
      <c r="T195" s="11">
        <f t="shared" ref="T195:T258" si="15">(((I195/60)/60)/24)+DATE(1970,1,1)</f>
        <v>42208.125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1437620400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2">
        <f t="shared" si="14"/>
        <v>42375.996886574074</v>
      </c>
      <c r="T196" s="11">
        <f t="shared" si="15"/>
        <v>42208.125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1437620400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 t="e">
        <f t="shared" si="13"/>
        <v>#DIV/0!</v>
      </c>
      <c r="Q197" t="s">
        <v>8310</v>
      </c>
      <c r="R197" t="s">
        <v>8314</v>
      </c>
      <c r="S197" s="12">
        <f t="shared" si="14"/>
        <v>42135.67050925926</v>
      </c>
      <c r="T197" s="11">
        <f t="shared" si="15"/>
        <v>42208.125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1437620400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2">
        <f t="shared" si="14"/>
        <v>42259.542800925927</v>
      </c>
      <c r="T198" s="11">
        <f t="shared" si="15"/>
        <v>42208.125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1437620400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2">
        <f t="shared" si="14"/>
        <v>42741.848379629635</v>
      </c>
      <c r="T199" s="11">
        <f t="shared" si="15"/>
        <v>42208.125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1437620400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2">
        <f t="shared" si="14"/>
        <v>41887.383356481485</v>
      </c>
      <c r="T200" s="11">
        <f t="shared" si="15"/>
        <v>42208.125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1437620400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 t="e">
        <f t="shared" si="13"/>
        <v>#DIV/0!</v>
      </c>
      <c r="Q201" t="s">
        <v>8310</v>
      </c>
      <c r="R201" t="s">
        <v>8314</v>
      </c>
      <c r="S201" s="12">
        <f t="shared" si="14"/>
        <v>42584.123865740738</v>
      </c>
      <c r="T201" s="11">
        <f t="shared" si="15"/>
        <v>42208.125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1437620400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2">
        <f t="shared" si="14"/>
        <v>41867.083368055559</v>
      </c>
      <c r="T202" s="11">
        <f t="shared" si="15"/>
        <v>42208.125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1437620400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2">
        <f t="shared" si="14"/>
        <v>42023.818622685183</v>
      </c>
      <c r="T203" s="11">
        <f t="shared" si="15"/>
        <v>42208.125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1437620400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 t="e">
        <f t="shared" si="13"/>
        <v>#DIV/0!</v>
      </c>
      <c r="Q204" t="s">
        <v>8310</v>
      </c>
      <c r="R204" t="s">
        <v>8314</v>
      </c>
      <c r="S204" s="12">
        <f t="shared" si="14"/>
        <v>42255.927824074075</v>
      </c>
      <c r="T204" s="11">
        <f t="shared" si="15"/>
        <v>42208.125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1437620400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2">
        <f t="shared" si="14"/>
        <v>41973.847962962958</v>
      </c>
      <c r="T205" s="11">
        <f t="shared" si="15"/>
        <v>42208.125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1437620400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2">
        <f t="shared" si="14"/>
        <v>42556.583368055552</v>
      </c>
      <c r="T206" s="11">
        <f t="shared" si="15"/>
        <v>42208.125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1437620400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2">
        <f t="shared" si="14"/>
        <v>42248.632199074069</v>
      </c>
      <c r="T207" s="11">
        <f t="shared" si="15"/>
        <v>42208.125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1437620400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 t="e">
        <f t="shared" si="13"/>
        <v>#DIV/0!</v>
      </c>
      <c r="Q208" t="s">
        <v>8310</v>
      </c>
      <c r="R208" t="s">
        <v>8314</v>
      </c>
      <c r="S208" s="12">
        <f t="shared" si="14"/>
        <v>42567.004432870366</v>
      </c>
      <c r="T208" s="11">
        <f t="shared" si="15"/>
        <v>42208.125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1437620400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2">
        <f t="shared" si="14"/>
        <v>41978.197199074071</v>
      </c>
      <c r="T209" s="11">
        <f t="shared" si="15"/>
        <v>42208.125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1437620400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 t="e">
        <f t="shared" si="13"/>
        <v>#DIV/0!</v>
      </c>
      <c r="Q210" t="s">
        <v>8310</v>
      </c>
      <c r="R210" t="s">
        <v>8314</v>
      </c>
      <c r="S210" s="12">
        <f t="shared" si="14"/>
        <v>41959.369988425926</v>
      </c>
      <c r="T210" s="11">
        <f t="shared" si="15"/>
        <v>42208.125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1437620400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 t="e">
        <f t="shared" si="13"/>
        <v>#DIV/0!</v>
      </c>
      <c r="Q211" t="s">
        <v>8310</v>
      </c>
      <c r="R211" t="s">
        <v>8314</v>
      </c>
      <c r="S211" s="12">
        <f t="shared" si="14"/>
        <v>42165.922858796301</v>
      </c>
      <c r="T211" s="11">
        <f t="shared" si="15"/>
        <v>42208.125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1437620400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2">
        <f t="shared" si="14"/>
        <v>42249.064722222218</v>
      </c>
      <c r="T212" s="11">
        <f t="shared" si="15"/>
        <v>42208.125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1437620400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2">
        <f t="shared" si="14"/>
        <v>42236.159918981488</v>
      </c>
      <c r="T213" s="11">
        <f t="shared" si="15"/>
        <v>42208.125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1437620400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2">
        <f t="shared" si="14"/>
        <v>42416.881018518514</v>
      </c>
      <c r="T214" s="11">
        <f t="shared" si="15"/>
        <v>42208.125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1437620400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2">
        <f t="shared" si="14"/>
        <v>42202.594293981485</v>
      </c>
      <c r="T215" s="11">
        <f t="shared" si="15"/>
        <v>42208.125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1437620400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2">
        <f t="shared" si="14"/>
        <v>42009.64061342593</v>
      </c>
      <c r="T216" s="11">
        <f t="shared" si="15"/>
        <v>42208.125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1437620400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2">
        <f t="shared" si="14"/>
        <v>42375.230115740742</v>
      </c>
      <c r="T217" s="11">
        <f t="shared" si="15"/>
        <v>42208.125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1437620400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2">
        <f t="shared" si="14"/>
        <v>42066.958761574075</v>
      </c>
      <c r="T218" s="11">
        <f t="shared" si="15"/>
        <v>42208.125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1437620400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2">
        <f t="shared" si="14"/>
        <v>41970.64061342593</v>
      </c>
      <c r="T219" s="11">
        <f t="shared" si="15"/>
        <v>42208.125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1437620400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2">
        <f t="shared" si="14"/>
        <v>42079.628344907411</v>
      </c>
      <c r="T220" s="11">
        <f t="shared" si="15"/>
        <v>42208.125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1437620400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2">
        <f t="shared" si="14"/>
        <v>42429.326678240745</v>
      </c>
      <c r="T221" s="11">
        <f t="shared" si="15"/>
        <v>42208.125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1437620400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2">
        <f t="shared" si="14"/>
        <v>42195.643865740742</v>
      </c>
      <c r="T222" s="11">
        <f t="shared" si="15"/>
        <v>42208.125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1437620400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 t="e">
        <f t="shared" si="13"/>
        <v>#DIV/0!</v>
      </c>
      <c r="Q223" t="s">
        <v>8310</v>
      </c>
      <c r="R223" t="s">
        <v>8314</v>
      </c>
      <c r="S223" s="12">
        <f t="shared" si="14"/>
        <v>42031.837546296301</v>
      </c>
      <c r="T223" s="11">
        <f t="shared" si="15"/>
        <v>42208.125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1437620400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2">
        <f t="shared" si="14"/>
        <v>42031.769884259258</v>
      </c>
      <c r="T224" s="11">
        <f t="shared" si="15"/>
        <v>42208.125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1437620400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 t="e">
        <f t="shared" si="13"/>
        <v>#DIV/0!</v>
      </c>
      <c r="Q225" t="s">
        <v>8310</v>
      </c>
      <c r="R225" t="s">
        <v>8314</v>
      </c>
      <c r="S225" s="12">
        <f t="shared" si="14"/>
        <v>42482.048032407409</v>
      </c>
      <c r="T225" s="11">
        <f t="shared" si="15"/>
        <v>42208.125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1437620400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 t="e">
        <f t="shared" si="13"/>
        <v>#DIV/0!</v>
      </c>
      <c r="Q226" t="s">
        <v>8310</v>
      </c>
      <c r="R226" t="s">
        <v>8314</v>
      </c>
      <c r="S226" s="12">
        <f t="shared" si="14"/>
        <v>42135.235254629632</v>
      </c>
      <c r="T226" s="11">
        <f t="shared" si="15"/>
        <v>42208.125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1437620400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 t="e">
        <f t="shared" si="13"/>
        <v>#DIV/0!</v>
      </c>
      <c r="Q227" t="s">
        <v>8310</v>
      </c>
      <c r="R227" t="s">
        <v>8314</v>
      </c>
      <c r="S227" s="12">
        <f t="shared" si="14"/>
        <v>42438.961273148147</v>
      </c>
      <c r="T227" s="11">
        <f t="shared" si="15"/>
        <v>42208.125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1437620400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2">
        <f t="shared" si="14"/>
        <v>42106.666018518517</v>
      </c>
      <c r="T228" s="11">
        <f t="shared" si="15"/>
        <v>42208.125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1437620400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 t="e">
        <f t="shared" si="13"/>
        <v>#DIV/0!</v>
      </c>
      <c r="Q229" t="s">
        <v>8310</v>
      </c>
      <c r="R229" t="s">
        <v>8314</v>
      </c>
      <c r="S229" s="12">
        <f t="shared" si="14"/>
        <v>42164.893993055557</v>
      </c>
      <c r="T229" s="11">
        <f t="shared" si="15"/>
        <v>42208.125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1437620400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 t="e">
        <f t="shared" si="13"/>
        <v>#DIV/0!</v>
      </c>
      <c r="Q230" t="s">
        <v>8310</v>
      </c>
      <c r="R230" t="s">
        <v>8314</v>
      </c>
      <c r="S230" s="12">
        <f t="shared" si="14"/>
        <v>42096.686400462961</v>
      </c>
      <c r="T230" s="11">
        <f t="shared" si="15"/>
        <v>42208.125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1437620400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 t="e">
        <f t="shared" si="13"/>
        <v>#DIV/0!</v>
      </c>
      <c r="Q231" t="s">
        <v>8310</v>
      </c>
      <c r="R231" t="s">
        <v>8314</v>
      </c>
      <c r="S231" s="12">
        <f t="shared" si="14"/>
        <v>42383.933993055558</v>
      </c>
      <c r="T231" s="11">
        <f t="shared" si="15"/>
        <v>42208.125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1437620400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2">
        <f t="shared" si="14"/>
        <v>42129.777210648142</v>
      </c>
      <c r="T232" s="11">
        <f t="shared" si="15"/>
        <v>42208.125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1437620400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 t="e">
        <f t="shared" si="13"/>
        <v>#DIV/0!</v>
      </c>
      <c r="Q233" t="s">
        <v>8310</v>
      </c>
      <c r="R233" t="s">
        <v>8314</v>
      </c>
      <c r="S233" s="12">
        <f t="shared" si="14"/>
        <v>42341.958923611113</v>
      </c>
      <c r="T233" s="11">
        <f t="shared" si="15"/>
        <v>42208.125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1437620400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2">
        <f t="shared" si="14"/>
        <v>42032.82576388889</v>
      </c>
      <c r="T234" s="11">
        <f t="shared" si="15"/>
        <v>42208.125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1437620400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 t="e">
        <f t="shared" si="13"/>
        <v>#DIV/0!</v>
      </c>
      <c r="Q235" t="s">
        <v>8310</v>
      </c>
      <c r="R235" t="s">
        <v>8314</v>
      </c>
      <c r="S235" s="12">
        <f t="shared" si="14"/>
        <v>42612.911712962959</v>
      </c>
      <c r="T235" s="11">
        <f t="shared" si="15"/>
        <v>42208.125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1437620400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2">
        <f t="shared" si="14"/>
        <v>42136.035405092596</v>
      </c>
      <c r="T236" s="11">
        <f t="shared" si="15"/>
        <v>42208.125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1437620400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 t="e">
        <f t="shared" si="13"/>
        <v>#DIV/0!</v>
      </c>
      <c r="Q237" t="s">
        <v>8310</v>
      </c>
      <c r="R237" t="s">
        <v>8314</v>
      </c>
      <c r="S237" s="12">
        <f t="shared" si="14"/>
        <v>42164.908530092594</v>
      </c>
      <c r="T237" s="11">
        <f t="shared" si="15"/>
        <v>42208.125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1437620400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 t="e">
        <f t="shared" si="13"/>
        <v>#DIV/0!</v>
      </c>
      <c r="Q238" t="s">
        <v>8310</v>
      </c>
      <c r="R238" t="s">
        <v>8314</v>
      </c>
      <c r="S238" s="12">
        <f t="shared" si="14"/>
        <v>42321.08447916666</v>
      </c>
      <c r="T238" s="11">
        <f t="shared" si="15"/>
        <v>42208.125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1437620400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2">
        <f t="shared" si="14"/>
        <v>42377.577187499999</v>
      </c>
      <c r="T239" s="11">
        <f t="shared" si="15"/>
        <v>42208.125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1437620400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 t="e">
        <f t="shared" si="13"/>
        <v>#DIV/0!</v>
      </c>
      <c r="Q240" t="s">
        <v>8310</v>
      </c>
      <c r="R240" t="s">
        <v>8314</v>
      </c>
      <c r="S240" s="12">
        <f t="shared" si="14"/>
        <v>42713.962499999994</v>
      </c>
      <c r="T240" s="11">
        <f t="shared" si="15"/>
        <v>42208.125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1437620400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2">
        <f t="shared" si="14"/>
        <v>42297.110300925924</v>
      </c>
      <c r="T241" s="11">
        <f t="shared" si="15"/>
        <v>42208.125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1437620400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2">
        <f t="shared" si="14"/>
        <v>41354.708460648151</v>
      </c>
      <c r="T242" s="11">
        <f t="shared" si="15"/>
        <v>42208.125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1437620400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2">
        <f t="shared" si="14"/>
        <v>41949.697962962964</v>
      </c>
      <c r="T243" s="11">
        <f t="shared" si="15"/>
        <v>42208.125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1437620400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2">
        <f t="shared" si="14"/>
        <v>40862.492939814816</v>
      </c>
      <c r="T244" s="11">
        <f t="shared" si="15"/>
        <v>42208.125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1437620400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2">
        <f t="shared" si="14"/>
        <v>41662.047500000001</v>
      </c>
      <c r="T245" s="11">
        <f t="shared" si="15"/>
        <v>42208.125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1437620400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2">
        <f t="shared" si="14"/>
        <v>40213.323599537034</v>
      </c>
      <c r="T246" s="11">
        <f t="shared" si="15"/>
        <v>42208.125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1437620400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2">
        <f t="shared" si="14"/>
        <v>41107.053067129629</v>
      </c>
      <c r="T247" s="11">
        <f t="shared" si="15"/>
        <v>42208.125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1437620400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2">
        <f t="shared" si="14"/>
        <v>40480.363483796296</v>
      </c>
      <c r="T248" s="11">
        <f t="shared" si="15"/>
        <v>42208.125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1437620400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2">
        <f t="shared" si="14"/>
        <v>40430.604328703703</v>
      </c>
      <c r="T249" s="11">
        <f t="shared" si="15"/>
        <v>42208.125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1437620400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2">
        <f t="shared" si="14"/>
        <v>40870.774409722224</v>
      </c>
      <c r="T250" s="11">
        <f t="shared" si="15"/>
        <v>42208.125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1437620400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2">
        <f t="shared" si="14"/>
        <v>40332.923842592594</v>
      </c>
      <c r="T251" s="11">
        <f t="shared" si="15"/>
        <v>42208.125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1437620400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2">
        <f t="shared" si="14"/>
        <v>41401.565868055557</v>
      </c>
      <c r="T252" s="11">
        <f t="shared" si="15"/>
        <v>42208.125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1437620400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2">
        <f t="shared" si="14"/>
        <v>41013.787569444445</v>
      </c>
      <c r="T253" s="11">
        <f t="shared" si="15"/>
        <v>42208.125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1437620400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2">
        <f t="shared" si="14"/>
        <v>40266.662708333337</v>
      </c>
      <c r="T254" s="11">
        <f t="shared" si="15"/>
        <v>42208.125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1437620400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2">
        <f t="shared" si="14"/>
        <v>40924.650868055556</v>
      </c>
      <c r="T255" s="11">
        <f t="shared" si="15"/>
        <v>42208.125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1437620400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2">
        <f t="shared" si="14"/>
        <v>42263.952662037031</v>
      </c>
      <c r="T256" s="11">
        <f t="shared" si="15"/>
        <v>42208.125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1437620400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2">
        <f t="shared" si="14"/>
        <v>40588.526412037041</v>
      </c>
      <c r="T257" s="11">
        <f t="shared" si="15"/>
        <v>42208.125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1437620400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2">
        <f t="shared" si="14"/>
        <v>41319.769293981481</v>
      </c>
      <c r="T258" s="11">
        <f t="shared" si="15"/>
        <v>42208.125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1437620400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(E259/D259)</f>
        <v>1.0672648571428571</v>
      </c>
      <c r="P259" s="7">
        <f t="shared" ref="P259:P322" si="17">(E259/L259)</f>
        <v>66.70405357142856</v>
      </c>
      <c r="Q259" t="s">
        <v>8310</v>
      </c>
      <c r="R259" t="s">
        <v>8315</v>
      </c>
      <c r="S259" s="12">
        <f t="shared" ref="S259:S322" si="18">(((J259/60)/60)/24)+DATE(1970,1,1)</f>
        <v>42479.626875000002</v>
      </c>
      <c r="T259" s="11">
        <f t="shared" ref="T259:T322" si="19">(((I259/60)/60)/24)+DATE(1970,1,1)</f>
        <v>42208.125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1437620400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2">
        <f t="shared" si="18"/>
        <v>40682.051689814813</v>
      </c>
      <c r="T260" s="11">
        <f t="shared" si="19"/>
        <v>42208.125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1437620400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2">
        <f t="shared" si="18"/>
        <v>42072.738067129627</v>
      </c>
      <c r="T261" s="11">
        <f t="shared" si="19"/>
        <v>42208.125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1437620400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2">
        <f t="shared" si="18"/>
        <v>40330.755543981482</v>
      </c>
      <c r="T262" s="11">
        <f t="shared" si="19"/>
        <v>42208.125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1437620400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2">
        <f t="shared" si="18"/>
        <v>41017.885462962964</v>
      </c>
      <c r="T263" s="11">
        <f t="shared" si="19"/>
        <v>42208.125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1437620400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2">
        <f t="shared" si="18"/>
        <v>40555.24800925926</v>
      </c>
      <c r="T264" s="11">
        <f t="shared" si="19"/>
        <v>42208.125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1437620400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2">
        <f t="shared" si="18"/>
        <v>41149.954791666663</v>
      </c>
      <c r="T265" s="11">
        <f t="shared" si="19"/>
        <v>42208.125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1437620400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2">
        <f t="shared" si="18"/>
        <v>41010.620312500003</v>
      </c>
      <c r="T266" s="11">
        <f t="shared" si="19"/>
        <v>42208.125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1437620400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2">
        <f t="shared" si="18"/>
        <v>40267.245717592588</v>
      </c>
      <c r="T267" s="11">
        <f t="shared" si="19"/>
        <v>42208.125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1437620400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2">
        <f t="shared" si="18"/>
        <v>40205.174849537041</v>
      </c>
      <c r="T268" s="11">
        <f t="shared" si="19"/>
        <v>42208.125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1437620400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2">
        <f t="shared" si="18"/>
        <v>41785.452534722222</v>
      </c>
      <c r="T269" s="11">
        <f t="shared" si="19"/>
        <v>42208.125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1437620400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2">
        <f t="shared" si="18"/>
        <v>40809.15252314815</v>
      </c>
      <c r="T270" s="11">
        <f t="shared" si="19"/>
        <v>42208.125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1437620400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2">
        <f t="shared" si="18"/>
        <v>42758.197013888886</v>
      </c>
      <c r="T271" s="11">
        <f t="shared" si="19"/>
        <v>42208.125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1437620400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2">
        <f t="shared" si="18"/>
        <v>40637.866550925923</v>
      </c>
      <c r="T272" s="11">
        <f t="shared" si="19"/>
        <v>42208.125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1437620400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2">
        <f t="shared" si="18"/>
        <v>41612.10024305556</v>
      </c>
      <c r="T273" s="11">
        <f t="shared" si="19"/>
        <v>42208.125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1437620400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2">
        <f t="shared" si="18"/>
        <v>40235.900358796294</v>
      </c>
      <c r="T274" s="11">
        <f t="shared" si="19"/>
        <v>42208.125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1437620400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2">
        <f t="shared" si="18"/>
        <v>40697.498449074075</v>
      </c>
      <c r="T275" s="11">
        <f t="shared" si="19"/>
        <v>42208.125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1437620400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2">
        <f t="shared" si="18"/>
        <v>40969.912372685183</v>
      </c>
      <c r="T276" s="11">
        <f t="shared" si="19"/>
        <v>42208.125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1437620400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2">
        <f t="shared" si="18"/>
        <v>41193.032013888893</v>
      </c>
      <c r="T277" s="11">
        <f t="shared" si="19"/>
        <v>42208.125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1437620400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2">
        <f t="shared" si="18"/>
        <v>40967.081874999996</v>
      </c>
      <c r="T278" s="11">
        <f t="shared" si="19"/>
        <v>42208.125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1437620400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2">
        <f t="shared" si="18"/>
        <v>42117.891423611116</v>
      </c>
      <c r="T279" s="11">
        <f t="shared" si="19"/>
        <v>42208.125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1437620400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2">
        <f t="shared" si="18"/>
        <v>41164.040960648148</v>
      </c>
      <c r="T280" s="11">
        <f t="shared" si="19"/>
        <v>42208.125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1437620400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2">
        <f t="shared" si="18"/>
        <v>42759.244166666671</v>
      </c>
      <c r="T281" s="11">
        <f t="shared" si="19"/>
        <v>42208.125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1437620400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2">
        <f t="shared" si="18"/>
        <v>41744.590682870366</v>
      </c>
      <c r="T282" s="11">
        <f t="shared" si="19"/>
        <v>42208.125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1437620400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2">
        <f t="shared" si="18"/>
        <v>39950.163344907407</v>
      </c>
      <c r="T283" s="11">
        <f t="shared" si="19"/>
        <v>42208.125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1437620400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2">
        <f t="shared" si="18"/>
        <v>40194.920046296298</v>
      </c>
      <c r="T284" s="11">
        <f t="shared" si="19"/>
        <v>42208.125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1437620400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2">
        <f t="shared" si="18"/>
        <v>40675.71</v>
      </c>
      <c r="T285" s="11">
        <f t="shared" si="19"/>
        <v>42208.125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1437620400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2">
        <f t="shared" si="18"/>
        <v>40904.738194444442</v>
      </c>
      <c r="T286" s="11">
        <f t="shared" si="19"/>
        <v>42208.125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1437620400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2">
        <f t="shared" si="18"/>
        <v>41506.756111111114</v>
      </c>
      <c r="T287" s="11">
        <f t="shared" si="19"/>
        <v>42208.125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1437620400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2">
        <f t="shared" si="18"/>
        <v>41313.816249999996</v>
      </c>
      <c r="T288" s="11">
        <f t="shared" si="19"/>
        <v>42208.125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1437620400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2">
        <f t="shared" si="18"/>
        <v>41184.277986111112</v>
      </c>
      <c r="T289" s="11">
        <f t="shared" si="19"/>
        <v>42208.125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1437620400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2">
        <f t="shared" si="18"/>
        <v>41051.168900462959</v>
      </c>
      <c r="T290" s="11">
        <f t="shared" si="19"/>
        <v>42208.125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1437620400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2">
        <f t="shared" si="18"/>
        <v>41550.456412037034</v>
      </c>
      <c r="T291" s="11">
        <f t="shared" si="19"/>
        <v>42208.125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1437620400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2">
        <f t="shared" si="18"/>
        <v>40526.36917824074</v>
      </c>
      <c r="T292" s="11">
        <f t="shared" si="19"/>
        <v>42208.125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1437620400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2">
        <f t="shared" si="18"/>
        <v>41376.769050925926</v>
      </c>
      <c r="T293" s="11">
        <f t="shared" si="19"/>
        <v>42208.125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1437620400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2">
        <f t="shared" si="18"/>
        <v>40812.803229166668</v>
      </c>
      <c r="T294" s="11">
        <f t="shared" si="19"/>
        <v>42208.125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1437620400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2">
        <f t="shared" si="18"/>
        <v>41719.667986111112</v>
      </c>
      <c r="T295" s="11">
        <f t="shared" si="19"/>
        <v>42208.125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1437620400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2">
        <f t="shared" si="18"/>
        <v>40343.084421296298</v>
      </c>
      <c r="T296" s="11">
        <f t="shared" si="19"/>
        <v>42208.125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1437620400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2">
        <f t="shared" si="18"/>
        <v>41519.004733796297</v>
      </c>
      <c r="T297" s="11">
        <f t="shared" si="19"/>
        <v>42208.125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1437620400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2">
        <f t="shared" si="18"/>
        <v>41134.475497685184</v>
      </c>
      <c r="T298" s="11">
        <f t="shared" si="19"/>
        <v>42208.125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1437620400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2">
        <f t="shared" si="18"/>
        <v>42089.72802083334</v>
      </c>
      <c r="T299" s="11">
        <f t="shared" si="19"/>
        <v>42208.125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1437620400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2">
        <f t="shared" si="18"/>
        <v>41709.463518518518</v>
      </c>
      <c r="T300" s="11">
        <f t="shared" si="19"/>
        <v>42208.125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1437620400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2">
        <f t="shared" si="18"/>
        <v>40469.225231481483</v>
      </c>
      <c r="T301" s="11">
        <f t="shared" si="19"/>
        <v>42208.125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1437620400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2">
        <f t="shared" si="18"/>
        <v>40626.959930555553</v>
      </c>
      <c r="T302" s="11">
        <f t="shared" si="19"/>
        <v>42208.125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1437620400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2">
        <f t="shared" si="18"/>
        <v>41312.737673611111</v>
      </c>
      <c r="T303" s="11">
        <f t="shared" si="19"/>
        <v>42208.125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1437620400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2">
        <f t="shared" si="18"/>
        <v>40933.856921296298</v>
      </c>
      <c r="T304" s="11">
        <f t="shared" si="19"/>
        <v>42208.125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1437620400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2">
        <f t="shared" si="18"/>
        <v>41032.071134259262</v>
      </c>
      <c r="T305" s="11">
        <f t="shared" si="19"/>
        <v>42208.125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1437620400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2">
        <f t="shared" si="18"/>
        <v>41114.094872685186</v>
      </c>
      <c r="T306" s="11">
        <f t="shared" si="19"/>
        <v>42208.125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1437620400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2">
        <f t="shared" si="18"/>
        <v>40948.630196759259</v>
      </c>
      <c r="T307" s="11">
        <f t="shared" si="19"/>
        <v>42208.125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1437620400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2">
        <f t="shared" si="18"/>
        <v>41333.837187500001</v>
      </c>
      <c r="T308" s="11">
        <f t="shared" si="19"/>
        <v>42208.125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1437620400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2">
        <f t="shared" si="18"/>
        <v>41282.944456018515</v>
      </c>
      <c r="T309" s="11">
        <f t="shared" si="19"/>
        <v>42208.125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1437620400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2">
        <f t="shared" si="18"/>
        <v>40567.694560185184</v>
      </c>
      <c r="T310" s="11">
        <f t="shared" si="19"/>
        <v>42208.125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1437620400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2">
        <f t="shared" si="18"/>
        <v>41134.751550925925</v>
      </c>
      <c r="T311" s="11">
        <f t="shared" si="19"/>
        <v>42208.125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1437620400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2">
        <f t="shared" si="18"/>
        <v>40821.183136574073</v>
      </c>
      <c r="T312" s="11">
        <f t="shared" si="19"/>
        <v>42208.125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1437620400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2">
        <f t="shared" si="18"/>
        <v>40868.219814814816</v>
      </c>
      <c r="T313" s="11">
        <f t="shared" si="19"/>
        <v>42208.125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1437620400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2">
        <f t="shared" si="18"/>
        <v>41348.877685185187</v>
      </c>
      <c r="T314" s="11">
        <f t="shared" si="19"/>
        <v>42208.125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1437620400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2">
        <f t="shared" si="18"/>
        <v>40357.227939814817</v>
      </c>
      <c r="T315" s="11">
        <f t="shared" si="19"/>
        <v>42208.125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1437620400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2">
        <f t="shared" si="18"/>
        <v>41304.833194444444</v>
      </c>
      <c r="T316" s="11">
        <f t="shared" si="19"/>
        <v>42208.125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1437620400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2">
        <f t="shared" si="18"/>
        <v>41113.77238425926</v>
      </c>
      <c r="T317" s="11">
        <f t="shared" si="19"/>
        <v>42208.125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1437620400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2">
        <f t="shared" si="18"/>
        <v>41950.923576388886</v>
      </c>
      <c r="T318" s="11">
        <f t="shared" si="19"/>
        <v>42208.125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1437620400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2">
        <f t="shared" si="18"/>
        <v>41589.676886574074</v>
      </c>
      <c r="T319" s="11">
        <f t="shared" si="19"/>
        <v>42208.125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1437620400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2">
        <f t="shared" si="18"/>
        <v>41330.038784722223</v>
      </c>
      <c r="T320" s="11">
        <f t="shared" si="19"/>
        <v>42208.125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1437620400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2">
        <f t="shared" si="18"/>
        <v>40123.83829861111</v>
      </c>
      <c r="T321" s="11">
        <f t="shared" si="19"/>
        <v>42208.125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1437620400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2">
        <f t="shared" si="18"/>
        <v>42331.551307870366</v>
      </c>
      <c r="T322" s="11">
        <f t="shared" si="19"/>
        <v>42208.125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1437620400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(E323/D323)</f>
        <v>1.0266285714285714</v>
      </c>
      <c r="P323" s="7">
        <f t="shared" ref="P323:P386" si="21">(E323/L323)</f>
        <v>106.62314540059347</v>
      </c>
      <c r="Q323" t="s">
        <v>8310</v>
      </c>
      <c r="R323" t="s">
        <v>8315</v>
      </c>
      <c r="S323" s="12">
        <f t="shared" ref="S323:S386" si="22">(((J323/60)/60)/24)+DATE(1970,1,1)</f>
        <v>42647.446597222224</v>
      </c>
      <c r="T323" s="11">
        <f t="shared" ref="T323:T386" si="23">(((I323/60)/60)/24)+DATE(1970,1,1)</f>
        <v>42208.125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1437620400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2">
        <f t="shared" si="22"/>
        <v>42473.57</v>
      </c>
      <c r="T324" s="11">
        <f t="shared" si="23"/>
        <v>42208.125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1437620400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2">
        <f t="shared" si="22"/>
        <v>42697.32136574074</v>
      </c>
      <c r="T325" s="11">
        <f t="shared" si="23"/>
        <v>42208.125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1437620400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2">
        <f t="shared" si="22"/>
        <v>42184.626250000001</v>
      </c>
      <c r="T326" s="11">
        <f t="shared" si="23"/>
        <v>42208.125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1437620400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2">
        <f t="shared" si="22"/>
        <v>42689.187881944439</v>
      </c>
      <c r="T327" s="11">
        <f t="shared" si="23"/>
        <v>42208.125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1437620400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2">
        <f t="shared" si="22"/>
        <v>42775.314884259264</v>
      </c>
      <c r="T328" s="11">
        <f t="shared" si="23"/>
        <v>42208.125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1437620400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2">
        <f t="shared" si="22"/>
        <v>42058.235289351855</v>
      </c>
      <c r="T329" s="11">
        <f t="shared" si="23"/>
        <v>42208.125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1437620400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2">
        <f t="shared" si="22"/>
        <v>42278.946620370371</v>
      </c>
      <c r="T330" s="11">
        <f t="shared" si="23"/>
        <v>42208.125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1437620400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2">
        <f t="shared" si="22"/>
        <v>42291.46674768519</v>
      </c>
      <c r="T331" s="11">
        <f t="shared" si="23"/>
        <v>42208.125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1437620400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2">
        <f t="shared" si="22"/>
        <v>41379.515775462962</v>
      </c>
      <c r="T332" s="11">
        <f t="shared" si="23"/>
        <v>42208.125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1437620400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2">
        <f t="shared" si="22"/>
        <v>42507.581412037034</v>
      </c>
      <c r="T333" s="11">
        <f t="shared" si="23"/>
        <v>42208.125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1437620400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2">
        <f t="shared" si="22"/>
        <v>42263.680289351847</v>
      </c>
      <c r="T334" s="11">
        <f t="shared" si="23"/>
        <v>42208.125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1437620400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2">
        <f t="shared" si="22"/>
        <v>42437.636469907404</v>
      </c>
      <c r="T335" s="11">
        <f t="shared" si="23"/>
        <v>42208.125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1437620400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2">
        <f t="shared" si="22"/>
        <v>42101.682372685187</v>
      </c>
      <c r="T336" s="11">
        <f t="shared" si="23"/>
        <v>42208.125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1437620400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2">
        <f t="shared" si="22"/>
        <v>42101.737442129626</v>
      </c>
      <c r="T337" s="11">
        <f t="shared" si="23"/>
        <v>42208.125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1437620400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2">
        <f t="shared" si="22"/>
        <v>42291.596273148149</v>
      </c>
      <c r="T338" s="11">
        <f t="shared" si="23"/>
        <v>42208.125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1437620400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2">
        <f t="shared" si="22"/>
        <v>42047.128564814819</v>
      </c>
      <c r="T339" s="11">
        <f t="shared" si="23"/>
        <v>42208.125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1437620400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2">
        <f t="shared" si="22"/>
        <v>42559.755671296298</v>
      </c>
      <c r="T340" s="11">
        <f t="shared" si="23"/>
        <v>42208.125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1437620400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2">
        <f t="shared" si="22"/>
        <v>42093.760046296295</v>
      </c>
      <c r="T341" s="11">
        <f t="shared" si="23"/>
        <v>42208.125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1437620400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2">
        <f t="shared" si="22"/>
        <v>42772.669062500005</v>
      </c>
      <c r="T342" s="11">
        <f t="shared" si="23"/>
        <v>42208.125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1437620400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2">
        <f t="shared" si="22"/>
        <v>41894.879606481481</v>
      </c>
      <c r="T343" s="11">
        <f t="shared" si="23"/>
        <v>42208.125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1437620400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2">
        <f t="shared" si="22"/>
        <v>42459.780844907407</v>
      </c>
      <c r="T344" s="11">
        <f t="shared" si="23"/>
        <v>42208.125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1437620400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2">
        <f t="shared" si="22"/>
        <v>41926.73778935185</v>
      </c>
      <c r="T345" s="11">
        <f t="shared" si="23"/>
        <v>42208.125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1437620400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2">
        <f t="shared" si="22"/>
        <v>42111.970995370371</v>
      </c>
      <c r="T346" s="11">
        <f t="shared" si="23"/>
        <v>42208.125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1437620400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2">
        <f t="shared" si="22"/>
        <v>42114.944328703699</v>
      </c>
      <c r="T347" s="11">
        <f t="shared" si="23"/>
        <v>42208.125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1437620400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2">
        <f t="shared" si="22"/>
        <v>42261.500243055561</v>
      </c>
      <c r="T348" s="11">
        <f t="shared" si="23"/>
        <v>42208.125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1437620400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2">
        <f t="shared" si="22"/>
        <v>42292.495474537034</v>
      </c>
      <c r="T349" s="11">
        <f t="shared" si="23"/>
        <v>42208.125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1437620400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2">
        <f t="shared" si="22"/>
        <v>42207.58699074074</v>
      </c>
      <c r="T350" s="11">
        <f t="shared" si="23"/>
        <v>42208.125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1437620400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2">
        <f t="shared" si="22"/>
        <v>42760.498935185184</v>
      </c>
      <c r="T351" s="11">
        <f t="shared" si="23"/>
        <v>42208.125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1437620400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2">
        <f t="shared" si="22"/>
        <v>42586.066076388888</v>
      </c>
      <c r="T352" s="11">
        <f t="shared" si="23"/>
        <v>42208.125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1437620400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2">
        <f t="shared" si="22"/>
        <v>42427.964745370366</v>
      </c>
      <c r="T353" s="11">
        <f t="shared" si="23"/>
        <v>42208.125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1437620400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2">
        <f t="shared" si="22"/>
        <v>41890.167453703703</v>
      </c>
      <c r="T354" s="11">
        <f t="shared" si="23"/>
        <v>42208.125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1437620400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2">
        <f t="shared" si="22"/>
        <v>42297.791886574079</v>
      </c>
      <c r="T355" s="11">
        <f t="shared" si="23"/>
        <v>42208.125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1437620400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2">
        <f t="shared" si="22"/>
        <v>42438.827789351853</v>
      </c>
      <c r="T356" s="11">
        <f t="shared" si="23"/>
        <v>42208.125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1437620400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2">
        <f t="shared" si="22"/>
        <v>41943.293912037036</v>
      </c>
      <c r="T357" s="11">
        <f t="shared" si="23"/>
        <v>42208.125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1437620400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2">
        <f t="shared" si="22"/>
        <v>42415.803159722222</v>
      </c>
      <c r="T358" s="11">
        <f t="shared" si="23"/>
        <v>42208.125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1437620400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2">
        <f t="shared" si="22"/>
        <v>42078.222187499996</v>
      </c>
      <c r="T359" s="11">
        <f t="shared" si="23"/>
        <v>42208.125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1437620400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2">
        <f t="shared" si="22"/>
        <v>42507.860196759255</v>
      </c>
      <c r="T360" s="11">
        <f t="shared" si="23"/>
        <v>42208.125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1437620400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2">
        <f t="shared" si="22"/>
        <v>41935.070486111108</v>
      </c>
      <c r="T361" s="11">
        <f t="shared" si="23"/>
        <v>42208.125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1437620400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2">
        <f t="shared" si="22"/>
        <v>42163.897916666669</v>
      </c>
      <c r="T362" s="11">
        <f t="shared" si="23"/>
        <v>42208.125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1437620400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2">
        <f t="shared" si="22"/>
        <v>41936.001226851848</v>
      </c>
      <c r="T363" s="11">
        <f t="shared" si="23"/>
        <v>42208.125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1437620400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2">
        <f t="shared" si="22"/>
        <v>41837.210543981484</v>
      </c>
      <c r="T364" s="11">
        <f t="shared" si="23"/>
        <v>42208.125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1437620400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2">
        <f t="shared" si="22"/>
        <v>40255.744629629626</v>
      </c>
      <c r="T365" s="11">
        <f t="shared" si="23"/>
        <v>42208.125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1437620400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2">
        <f t="shared" si="22"/>
        <v>41780.859629629631</v>
      </c>
      <c r="T366" s="11">
        <f t="shared" si="23"/>
        <v>42208.125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1437620400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2">
        <f t="shared" si="22"/>
        <v>41668.606469907405</v>
      </c>
      <c r="T367" s="11">
        <f t="shared" si="23"/>
        <v>42208.125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1437620400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2">
        <f t="shared" si="22"/>
        <v>41019.793032407404</v>
      </c>
      <c r="T368" s="11">
        <f t="shared" si="23"/>
        <v>42208.125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1437620400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2">
        <f t="shared" si="22"/>
        <v>41355.577291666668</v>
      </c>
      <c r="T369" s="11">
        <f t="shared" si="23"/>
        <v>42208.125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1437620400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2">
        <f t="shared" si="22"/>
        <v>42043.605578703704</v>
      </c>
      <c r="T370" s="11">
        <f t="shared" si="23"/>
        <v>42208.125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1437620400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2">
        <f t="shared" si="22"/>
        <v>40893.551724537036</v>
      </c>
      <c r="T371" s="11">
        <f t="shared" si="23"/>
        <v>42208.125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1437620400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2">
        <f t="shared" si="22"/>
        <v>42711.795138888891</v>
      </c>
      <c r="T372" s="11">
        <f t="shared" si="23"/>
        <v>42208.125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1437620400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2">
        <f t="shared" si="22"/>
        <v>41261.767812500002</v>
      </c>
      <c r="T373" s="11">
        <f t="shared" si="23"/>
        <v>42208.125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1437620400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2">
        <f t="shared" si="22"/>
        <v>42425.576898148152</v>
      </c>
      <c r="T374" s="11">
        <f t="shared" si="23"/>
        <v>42208.125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1437620400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2">
        <f t="shared" si="22"/>
        <v>41078.91201388889</v>
      </c>
      <c r="T375" s="11">
        <f t="shared" si="23"/>
        <v>42208.125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1437620400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2">
        <f t="shared" si="22"/>
        <v>40757.889247685183</v>
      </c>
      <c r="T376" s="11">
        <f t="shared" si="23"/>
        <v>42208.125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1437620400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2">
        <f t="shared" si="22"/>
        <v>41657.985081018516</v>
      </c>
      <c r="T377" s="11">
        <f t="shared" si="23"/>
        <v>42208.125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1437620400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2">
        <f t="shared" si="22"/>
        <v>42576.452731481477</v>
      </c>
      <c r="T378" s="11">
        <f t="shared" si="23"/>
        <v>42208.125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1437620400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2">
        <f t="shared" si="22"/>
        <v>42292.250787037032</v>
      </c>
      <c r="T379" s="11">
        <f t="shared" si="23"/>
        <v>42208.125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1437620400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2">
        <f t="shared" si="22"/>
        <v>42370.571851851855</v>
      </c>
      <c r="T380" s="11">
        <f t="shared" si="23"/>
        <v>42208.125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1437620400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2">
        <f t="shared" si="22"/>
        <v>40987.688333333332</v>
      </c>
      <c r="T381" s="11">
        <f t="shared" si="23"/>
        <v>42208.125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1437620400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2">
        <f t="shared" si="22"/>
        <v>42367.719814814816</v>
      </c>
      <c r="T382" s="11">
        <f t="shared" si="23"/>
        <v>42208.125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1437620400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2">
        <f t="shared" si="22"/>
        <v>41085.698113425926</v>
      </c>
      <c r="T383" s="11">
        <f t="shared" si="23"/>
        <v>42208.125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1437620400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2">
        <f t="shared" si="22"/>
        <v>41144.709490740745</v>
      </c>
      <c r="T384" s="11">
        <f t="shared" si="23"/>
        <v>42208.125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1437620400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2">
        <f t="shared" si="22"/>
        <v>41755.117581018516</v>
      </c>
      <c r="T385" s="11">
        <f t="shared" si="23"/>
        <v>42208.125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1437620400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2">
        <f t="shared" si="22"/>
        <v>41980.781793981485</v>
      </c>
      <c r="T386" s="11">
        <f t="shared" si="23"/>
        <v>42208.125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1437620400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(E387/D387)</f>
        <v>1.05982</v>
      </c>
      <c r="P387" s="7">
        <f t="shared" ref="P387:P450" si="25">(E387/L387)</f>
        <v>111.79535864978902</v>
      </c>
      <c r="Q387" t="s">
        <v>8310</v>
      </c>
      <c r="R387" t="s">
        <v>8315</v>
      </c>
      <c r="S387" s="12">
        <f t="shared" ref="S387:S450" si="26">(((J387/60)/60)/24)+DATE(1970,1,1)</f>
        <v>41934.584502314814</v>
      </c>
      <c r="T387" s="11">
        <f t="shared" ref="T387:T450" si="27">(((I387/60)/60)/24)+DATE(1970,1,1)</f>
        <v>42208.125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1437620400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2">
        <f t="shared" si="26"/>
        <v>42211.951284722221</v>
      </c>
      <c r="T388" s="11">
        <f t="shared" si="27"/>
        <v>42208.125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1437620400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2">
        <f t="shared" si="26"/>
        <v>42200.67659722222</v>
      </c>
      <c r="T389" s="11">
        <f t="shared" si="27"/>
        <v>42208.125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1437620400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2">
        <f t="shared" si="26"/>
        <v>42549.076157407413</v>
      </c>
      <c r="T390" s="11">
        <f t="shared" si="27"/>
        <v>42208.125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1437620400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2">
        <f t="shared" si="26"/>
        <v>41674.063078703701</v>
      </c>
      <c r="T391" s="11">
        <f t="shared" si="27"/>
        <v>42208.125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1437620400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2">
        <f t="shared" si="26"/>
        <v>42112.036712962959</v>
      </c>
      <c r="T392" s="11">
        <f t="shared" si="27"/>
        <v>42208.125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1437620400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2">
        <f t="shared" si="26"/>
        <v>40865.042256944449</v>
      </c>
      <c r="T393" s="11">
        <f t="shared" si="27"/>
        <v>42208.125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1437620400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2">
        <f t="shared" si="26"/>
        <v>40763.717256944445</v>
      </c>
      <c r="T394" s="11">
        <f t="shared" si="27"/>
        <v>42208.125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1437620400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2">
        <f t="shared" si="26"/>
        <v>41526.708935185183</v>
      </c>
      <c r="T395" s="11">
        <f t="shared" si="27"/>
        <v>42208.125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1437620400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2">
        <f t="shared" si="26"/>
        <v>42417.818078703705</v>
      </c>
      <c r="T396" s="11">
        <f t="shared" si="27"/>
        <v>42208.125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1437620400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2">
        <f t="shared" si="26"/>
        <v>40990.909259259257</v>
      </c>
      <c r="T397" s="11">
        <f t="shared" si="27"/>
        <v>42208.125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1437620400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2">
        <f t="shared" si="26"/>
        <v>41082.564884259256</v>
      </c>
      <c r="T398" s="11">
        <f t="shared" si="27"/>
        <v>42208.125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1437620400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2">
        <f t="shared" si="26"/>
        <v>40379.776435185187</v>
      </c>
      <c r="T399" s="11">
        <f t="shared" si="27"/>
        <v>42208.125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1437620400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2">
        <f t="shared" si="26"/>
        <v>42078.793124999997</v>
      </c>
      <c r="T400" s="11">
        <f t="shared" si="27"/>
        <v>42208.125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1437620400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2">
        <f t="shared" si="26"/>
        <v>42687.875775462962</v>
      </c>
      <c r="T401" s="11">
        <f t="shared" si="27"/>
        <v>42208.125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1437620400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2">
        <f t="shared" si="26"/>
        <v>41745.635960648149</v>
      </c>
      <c r="T402" s="11">
        <f t="shared" si="27"/>
        <v>42208.125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1437620400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2">
        <f t="shared" si="26"/>
        <v>40732.842245370368</v>
      </c>
      <c r="T403" s="11">
        <f t="shared" si="27"/>
        <v>42208.125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1437620400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2">
        <f t="shared" si="26"/>
        <v>42292.539548611108</v>
      </c>
      <c r="T404" s="11">
        <f t="shared" si="27"/>
        <v>42208.125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1437620400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2">
        <f t="shared" si="26"/>
        <v>40718.310659722221</v>
      </c>
      <c r="T405" s="11">
        <f t="shared" si="27"/>
        <v>42208.125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1437620400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2">
        <f t="shared" si="26"/>
        <v>41646.628032407411</v>
      </c>
      <c r="T406" s="11">
        <f t="shared" si="27"/>
        <v>42208.125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1437620400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2">
        <f t="shared" si="26"/>
        <v>41674.08494212963</v>
      </c>
      <c r="T407" s="11">
        <f t="shared" si="27"/>
        <v>42208.125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1437620400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2">
        <f t="shared" si="26"/>
        <v>40638.162465277775</v>
      </c>
      <c r="T408" s="11">
        <f t="shared" si="27"/>
        <v>42208.125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1437620400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2">
        <f t="shared" si="26"/>
        <v>40806.870949074073</v>
      </c>
      <c r="T409" s="11">
        <f t="shared" si="27"/>
        <v>42208.125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1437620400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2">
        <f t="shared" si="26"/>
        <v>41543.735995370371</v>
      </c>
      <c r="T410" s="11">
        <f t="shared" si="27"/>
        <v>42208.125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1437620400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2">
        <f t="shared" si="26"/>
        <v>42543.862777777773</v>
      </c>
      <c r="T411" s="11">
        <f t="shared" si="27"/>
        <v>42208.125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1437620400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2">
        <f t="shared" si="26"/>
        <v>42113.981446759266</v>
      </c>
      <c r="T412" s="11">
        <f t="shared" si="27"/>
        <v>42208.125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1437620400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2">
        <f t="shared" si="26"/>
        <v>41598.17597222222</v>
      </c>
      <c r="T413" s="11">
        <f t="shared" si="27"/>
        <v>42208.125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1437620400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2">
        <f t="shared" si="26"/>
        <v>41099.742800925924</v>
      </c>
      <c r="T414" s="11">
        <f t="shared" si="27"/>
        <v>42208.125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1437620400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2">
        <f t="shared" si="26"/>
        <v>41079.877442129626</v>
      </c>
      <c r="T415" s="11">
        <f t="shared" si="27"/>
        <v>42208.125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1437620400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2">
        <f t="shared" si="26"/>
        <v>41529.063252314816</v>
      </c>
      <c r="T416" s="11">
        <f t="shared" si="27"/>
        <v>42208.125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1437620400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2">
        <f t="shared" si="26"/>
        <v>41904.851875</v>
      </c>
      <c r="T417" s="11">
        <f t="shared" si="27"/>
        <v>42208.125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1437620400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2">
        <f t="shared" si="26"/>
        <v>41648.396192129629</v>
      </c>
      <c r="T418" s="11">
        <f t="shared" si="27"/>
        <v>42208.125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1437620400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2">
        <f t="shared" si="26"/>
        <v>41360.970601851855</v>
      </c>
      <c r="T419" s="11">
        <f t="shared" si="27"/>
        <v>42208.125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1437620400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2">
        <f t="shared" si="26"/>
        <v>42178.282372685186</v>
      </c>
      <c r="T420" s="11">
        <f t="shared" si="27"/>
        <v>42208.125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1437620400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2">
        <f t="shared" si="26"/>
        <v>41394.842442129629</v>
      </c>
      <c r="T421" s="11">
        <f t="shared" si="27"/>
        <v>42208.125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1437620400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2">
        <f t="shared" si="26"/>
        <v>41682.23646990741</v>
      </c>
      <c r="T422" s="11">
        <f t="shared" si="27"/>
        <v>42208.125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1437620400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2">
        <f t="shared" si="26"/>
        <v>42177.491388888884</v>
      </c>
      <c r="T423" s="11">
        <f t="shared" si="27"/>
        <v>42208.125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1437620400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2">
        <f t="shared" si="26"/>
        <v>41863.260381944441</v>
      </c>
      <c r="T424" s="11">
        <f t="shared" si="27"/>
        <v>42208.125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1437620400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2">
        <f t="shared" si="26"/>
        <v>41400.92627314815</v>
      </c>
      <c r="T425" s="11">
        <f t="shared" si="27"/>
        <v>42208.125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1437620400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2">
        <f t="shared" si="26"/>
        <v>40934.376145833332</v>
      </c>
      <c r="T426" s="11">
        <f t="shared" si="27"/>
        <v>42208.125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1437620400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2">
        <f t="shared" si="26"/>
        <v>42275.861157407402</v>
      </c>
      <c r="T427" s="11">
        <f t="shared" si="27"/>
        <v>42208.125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1437620400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2">
        <f t="shared" si="26"/>
        <v>42400.711967592593</v>
      </c>
      <c r="T428" s="11">
        <f t="shared" si="27"/>
        <v>42208.125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1437620400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 t="e">
        <f t="shared" si="25"/>
        <v>#DIV/0!</v>
      </c>
      <c r="Q429" t="s">
        <v>8310</v>
      </c>
      <c r="R429" t="s">
        <v>8316</v>
      </c>
      <c r="S429" s="12">
        <f t="shared" si="26"/>
        <v>42285.909027777772</v>
      </c>
      <c r="T429" s="11">
        <f t="shared" si="27"/>
        <v>42208.125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1437620400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2">
        <f t="shared" si="26"/>
        <v>41778.766724537039</v>
      </c>
      <c r="T430" s="11">
        <f t="shared" si="27"/>
        <v>42208.125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1437620400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 t="e">
        <f t="shared" si="25"/>
        <v>#DIV/0!</v>
      </c>
      <c r="Q431" t="s">
        <v>8310</v>
      </c>
      <c r="R431" t="s">
        <v>8316</v>
      </c>
      <c r="S431" s="12">
        <f t="shared" si="26"/>
        <v>40070.901412037041</v>
      </c>
      <c r="T431" s="11">
        <f t="shared" si="27"/>
        <v>42208.125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1437620400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2">
        <f t="shared" si="26"/>
        <v>41513.107256944444</v>
      </c>
      <c r="T432" s="11">
        <f t="shared" si="27"/>
        <v>42208.125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1437620400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2">
        <f t="shared" si="26"/>
        <v>42526.871331018512</v>
      </c>
      <c r="T433" s="11">
        <f t="shared" si="27"/>
        <v>42208.125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1437620400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2">
        <f t="shared" si="26"/>
        <v>42238.726631944446</v>
      </c>
      <c r="T434" s="11">
        <f t="shared" si="27"/>
        <v>42208.125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1437620400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 t="e">
        <f t="shared" si="25"/>
        <v>#DIV/0!</v>
      </c>
      <c r="Q435" t="s">
        <v>8310</v>
      </c>
      <c r="R435" t="s">
        <v>8316</v>
      </c>
      <c r="S435" s="12">
        <f t="shared" si="26"/>
        <v>42228.629884259266</v>
      </c>
      <c r="T435" s="11">
        <f t="shared" si="27"/>
        <v>42208.125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1437620400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2">
        <f t="shared" si="26"/>
        <v>41576.834513888891</v>
      </c>
      <c r="T436" s="11">
        <f t="shared" si="27"/>
        <v>42208.125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1437620400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2">
        <f t="shared" si="26"/>
        <v>41500.747453703705</v>
      </c>
      <c r="T437" s="11">
        <f t="shared" si="27"/>
        <v>42208.125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1437620400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 t="e">
        <f t="shared" si="25"/>
        <v>#DIV/0!</v>
      </c>
      <c r="Q438" t="s">
        <v>8310</v>
      </c>
      <c r="R438" t="s">
        <v>8316</v>
      </c>
      <c r="S438" s="12">
        <f t="shared" si="26"/>
        <v>41456.36241898148</v>
      </c>
      <c r="T438" s="11">
        <f t="shared" si="27"/>
        <v>42208.125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1437620400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 t="e">
        <f t="shared" si="25"/>
        <v>#DIV/0!</v>
      </c>
      <c r="Q439" t="s">
        <v>8310</v>
      </c>
      <c r="R439" t="s">
        <v>8316</v>
      </c>
      <c r="S439" s="12">
        <f t="shared" si="26"/>
        <v>42591.31858796296</v>
      </c>
      <c r="T439" s="11">
        <f t="shared" si="27"/>
        <v>42208.125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1437620400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2">
        <f t="shared" si="26"/>
        <v>42296.261087962965</v>
      </c>
      <c r="T440" s="11">
        <f t="shared" si="27"/>
        <v>42208.125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1437620400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 t="e">
        <f t="shared" si="25"/>
        <v>#DIV/0!</v>
      </c>
      <c r="Q441" t="s">
        <v>8310</v>
      </c>
      <c r="R441" t="s">
        <v>8316</v>
      </c>
      <c r="S441" s="12">
        <f t="shared" si="26"/>
        <v>41919.761782407404</v>
      </c>
      <c r="T441" s="11">
        <f t="shared" si="27"/>
        <v>42208.125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1437620400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2">
        <f t="shared" si="26"/>
        <v>42423.985567129625</v>
      </c>
      <c r="T442" s="11">
        <f t="shared" si="27"/>
        <v>42208.125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1437620400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 t="e">
        <f t="shared" si="25"/>
        <v>#DIV/0!</v>
      </c>
      <c r="Q443" t="s">
        <v>8310</v>
      </c>
      <c r="R443" t="s">
        <v>8316</v>
      </c>
      <c r="S443" s="12">
        <f t="shared" si="26"/>
        <v>41550.793935185182</v>
      </c>
      <c r="T443" s="11">
        <f t="shared" si="27"/>
        <v>42208.125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1437620400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2">
        <f t="shared" si="26"/>
        <v>42024.888692129629</v>
      </c>
      <c r="T444" s="11">
        <f t="shared" si="27"/>
        <v>42208.125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1437620400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2">
        <f t="shared" si="26"/>
        <v>41650.015057870369</v>
      </c>
      <c r="T445" s="11">
        <f t="shared" si="27"/>
        <v>42208.125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1437620400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2">
        <f t="shared" si="26"/>
        <v>40894.906956018516</v>
      </c>
      <c r="T446" s="11">
        <f t="shared" si="27"/>
        <v>42208.125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1437620400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2">
        <f t="shared" si="26"/>
        <v>42130.335358796292</v>
      </c>
      <c r="T447" s="11">
        <f t="shared" si="27"/>
        <v>42208.125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1437620400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2">
        <f t="shared" si="26"/>
        <v>42037.083564814813</v>
      </c>
      <c r="T448" s="11">
        <f t="shared" si="27"/>
        <v>42208.125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1437620400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2">
        <f t="shared" si="26"/>
        <v>41331.555127314816</v>
      </c>
      <c r="T449" s="11">
        <f t="shared" si="27"/>
        <v>42208.125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1437620400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2">
        <f t="shared" si="26"/>
        <v>41753.758043981477</v>
      </c>
      <c r="T450" s="11">
        <f t="shared" si="27"/>
        <v>42208.125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1437620400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(E451/D451)</f>
        <v>2.2499999999999999E-2</v>
      </c>
      <c r="P451" s="7">
        <f t="shared" ref="P451:P514" si="29">(E451/L451)</f>
        <v>9</v>
      </c>
      <c r="Q451" t="s">
        <v>8310</v>
      </c>
      <c r="R451" t="s">
        <v>8316</v>
      </c>
      <c r="S451" s="12">
        <f t="shared" ref="S451:S514" si="30">(((J451/60)/60)/24)+DATE(1970,1,1)</f>
        <v>41534.568113425928</v>
      </c>
      <c r="T451" s="11">
        <f t="shared" ref="T451:T514" si="31">(((I451/60)/60)/24)+DATE(1970,1,1)</f>
        <v>42208.125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1437620400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2">
        <f t="shared" si="30"/>
        <v>41654.946759259255</v>
      </c>
      <c r="T452" s="11">
        <f t="shared" si="31"/>
        <v>42208.125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1437620400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 t="e">
        <f t="shared" si="29"/>
        <v>#DIV/0!</v>
      </c>
      <c r="Q453" t="s">
        <v>8310</v>
      </c>
      <c r="R453" t="s">
        <v>8316</v>
      </c>
      <c r="S453" s="12">
        <f t="shared" si="30"/>
        <v>41634.715173611112</v>
      </c>
      <c r="T453" s="11">
        <f t="shared" si="31"/>
        <v>42208.125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1437620400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2">
        <f t="shared" si="30"/>
        <v>42107.703877314809</v>
      </c>
      <c r="T454" s="11">
        <f t="shared" si="31"/>
        <v>42208.125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1437620400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2">
        <f t="shared" si="30"/>
        <v>42038.824988425928</v>
      </c>
      <c r="T455" s="11">
        <f t="shared" si="31"/>
        <v>42208.125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1437620400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2">
        <f t="shared" si="30"/>
        <v>41938.717256944445</v>
      </c>
      <c r="T456" s="11">
        <f t="shared" si="31"/>
        <v>42208.125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1437620400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2">
        <f t="shared" si="30"/>
        <v>40971.002569444441</v>
      </c>
      <c r="T457" s="11">
        <f t="shared" si="31"/>
        <v>42208.125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1437620400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2">
        <f t="shared" si="30"/>
        <v>41547.694456018515</v>
      </c>
      <c r="T458" s="11">
        <f t="shared" si="31"/>
        <v>42208.125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1437620400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 t="e">
        <f t="shared" si="29"/>
        <v>#DIV/0!</v>
      </c>
      <c r="Q459" t="s">
        <v>8310</v>
      </c>
      <c r="R459" t="s">
        <v>8316</v>
      </c>
      <c r="S459" s="12">
        <f t="shared" si="30"/>
        <v>41837.767500000002</v>
      </c>
      <c r="T459" s="11">
        <f t="shared" si="31"/>
        <v>42208.125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1437620400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2">
        <f t="shared" si="30"/>
        <v>41378.69976851852</v>
      </c>
      <c r="T460" s="11">
        <f t="shared" si="31"/>
        <v>42208.125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1437620400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2">
        <f t="shared" si="30"/>
        <v>40800.6403587963</v>
      </c>
      <c r="T461" s="11">
        <f t="shared" si="31"/>
        <v>42208.125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1437620400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2">
        <f t="shared" si="30"/>
        <v>41759.542534722219</v>
      </c>
      <c r="T462" s="11">
        <f t="shared" si="31"/>
        <v>42208.125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1437620400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 t="e">
        <f t="shared" si="29"/>
        <v>#DIV/0!</v>
      </c>
      <c r="Q463" t="s">
        <v>8310</v>
      </c>
      <c r="R463" t="s">
        <v>8316</v>
      </c>
      <c r="S463" s="12">
        <f t="shared" si="30"/>
        <v>41407.84684027778</v>
      </c>
      <c r="T463" s="11">
        <f t="shared" si="31"/>
        <v>42208.125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1437620400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 t="e">
        <f t="shared" si="29"/>
        <v>#DIV/0!</v>
      </c>
      <c r="Q464" t="s">
        <v>8310</v>
      </c>
      <c r="R464" t="s">
        <v>8316</v>
      </c>
      <c r="S464" s="12">
        <f t="shared" si="30"/>
        <v>40705.126631944448</v>
      </c>
      <c r="T464" s="11">
        <f t="shared" si="31"/>
        <v>42208.125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1437620400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2">
        <f t="shared" si="30"/>
        <v>40750.710104166668</v>
      </c>
      <c r="T465" s="11">
        <f t="shared" si="31"/>
        <v>42208.125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1437620400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2">
        <f t="shared" si="30"/>
        <v>42488.848784722228</v>
      </c>
      <c r="T466" s="11">
        <f t="shared" si="31"/>
        <v>42208.125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1437620400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2">
        <f t="shared" si="30"/>
        <v>41801.120069444441</v>
      </c>
      <c r="T467" s="11">
        <f t="shared" si="31"/>
        <v>42208.125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1437620400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2">
        <f t="shared" si="30"/>
        <v>41129.942870370374</v>
      </c>
      <c r="T468" s="11">
        <f t="shared" si="31"/>
        <v>42208.125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1437620400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2">
        <f t="shared" si="30"/>
        <v>41135.679791666669</v>
      </c>
      <c r="T469" s="11">
        <f t="shared" si="31"/>
        <v>42208.125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1437620400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 t="e">
        <f t="shared" si="29"/>
        <v>#DIV/0!</v>
      </c>
      <c r="Q470" t="s">
        <v>8310</v>
      </c>
      <c r="R470" t="s">
        <v>8316</v>
      </c>
      <c r="S470" s="12">
        <f t="shared" si="30"/>
        <v>41041.167627314811</v>
      </c>
      <c r="T470" s="11">
        <f t="shared" si="31"/>
        <v>42208.125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1437620400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 t="e">
        <f t="shared" si="29"/>
        <v>#DIV/0!</v>
      </c>
      <c r="Q471" t="s">
        <v>8310</v>
      </c>
      <c r="R471" t="s">
        <v>8316</v>
      </c>
      <c r="S471" s="12">
        <f t="shared" si="30"/>
        <v>41827.989861111113</v>
      </c>
      <c r="T471" s="11">
        <f t="shared" si="31"/>
        <v>42208.125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1437620400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2">
        <f t="shared" si="30"/>
        <v>41605.167696759258</v>
      </c>
      <c r="T472" s="11">
        <f t="shared" si="31"/>
        <v>42208.125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1437620400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2">
        <f t="shared" si="30"/>
        <v>41703.721979166665</v>
      </c>
      <c r="T473" s="11">
        <f t="shared" si="31"/>
        <v>42208.125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1437620400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2">
        <f t="shared" si="30"/>
        <v>41844.922662037039</v>
      </c>
      <c r="T474" s="11">
        <f t="shared" si="31"/>
        <v>42208.125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1437620400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2">
        <f t="shared" si="30"/>
        <v>41869.698136574072</v>
      </c>
      <c r="T475" s="11">
        <f t="shared" si="31"/>
        <v>42208.125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1437620400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2">
        <f t="shared" si="30"/>
        <v>42753.329039351855</v>
      </c>
      <c r="T476" s="11">
        <f t="shared" si="31"/>
        <v>42208.125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1437620400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 t="e">
        <f t="shared" si="29"/>
        <v>#DIV/0!</v>
      </c>
      <c r="Q477" t="s">
        <v>8310</v>
      </c>
      <c r="R477" t="s">
        <v>8316</v>
      </c>
      <c r="S477" s="12">
        <f t="shared" si="30"/>
        <v>42100.086145833338</v>
      </c>
      <c r="T477" s="11">
        <f t="shared" si="31"/>
        <v>42208.125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1437620400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2">
        <f t="shared" si="30"/>
        <v>41757.975011574075</v>
      </c>
      <c r="T478" s="11">
        <f t="shared" si="31"/>
        <v>42208.125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1437620400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 t="e">
        <f t="shared" si="29"/>
        <v>#DIV/0!</v>
      </c>
      <c r="Q479" t="s">
        <v>8310</v>
      </c>
      <c r="R479" t="s">
        <v>8316</v>
      </c>
      <c r="S479" s="12">
        <f t="shared" si="30"/>
        <v>40987.83488425926</v>
      </c>
      <c r="T479" s="11">
        <f t="shared" si="31"/>
        <v>42208.125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1437620400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 t="e">
        <f t="shared" si="29"/>
        <v>#DIV/0!</v>
      </c>
      <c r="Q480" t="s">
        <v>8310</v>
      </c>
      <c r="R480" t="s">
        <v>8316</v>
      </c>
      <c r="S480" s="12">
        <f t="shared" si="30"/>
        <v>42065.910983796297</v>
      </c>
      <c r="T480" s="11">
        <f t="shared" si="31"/>
        <v>42208.125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1437620400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2">
        <f t="shared" si="30"/>
        <v>41904.407812500001</v>
      </c>
      <c r="T481" s="11">
        <f t="shared" si="31"/>
        <v>42208.125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1437620400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2">
        <f t="shared" si="30"/>
        <v>41465.500173611108</v>
      </c>
      <c r="T482" s="11">
        <f t="shared" si="31"/>
        <v>42208.125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1437620400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2">
        <f t="shared" si="30"/>
        <v>41162.672326388885</v>
      </c>
      <c r="T483" s="11">
        <f t="shared" si="31"/>
        <v>42208.125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1437620400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2">
        <f t="shared" si="30"/>
        <v>42447.896875000006</v>
      </c>
      <c r="T484" s="11">
        <f t="shared" si="31"/>
        <v>42208.125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1437620400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2">
        <f t="shared" si="30"/>
        <v>41243.197592592594</v>
      </c>
      <c r="T485" s="11">
        <f t="shared" si="31"/>
        <v>42208.125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1437620400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2">
        <f t="shared" si="30"/>
        <v>42272.93949074074</v>
      </c>
      <c r="T486" s="11">
        <f t="shared" si="31"/>
        <v>42208.125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1437620400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2">
        <f t="shared" si="30"/>
        <v>41381.50577546296</v>
      </c>
      <c r="T487" s="11">
        <f t="shared" si="31"/>
        <v>42208.125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1437620400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2">
        <f t="shared" si="30"/>
        <v>41761.94258101852</v>
      </c>
      <c r="T488" s="11">
        <f t="shared" si="31"/>
        <v>42208.125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1437620400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 t="e">
        <f t="shared" si="29"/>
        <v>#DIV/0!</v>
      </c>
      <c r="Q489" t="s">
        <v>8310</v>
      </c>
      <c r="R489" t="s">
        <v>8316</v>
      </c>
      <c r="S489" s="12">
        <f t="shared" si="30"/>
        <v>42669.594837962963</v>
      </c>
      <c r="T489" s="11">
        <f t="shared" si="31"/>
        <v>42208.125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1437620400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 t="e">
        <f t="shared" si="29"/>
        <v>#DIV/0!</v>
      </c>
      <c r="Q490" t="s">
        <v>8310</v>
      </c>
      <c r="R490" t="s">
        <v>8316</v>
      </c>
      <c r="S490" s="12">
        <f t="shared" si="30"/>
        <v>42714.054398148146</v>
      </c>
      <c r="T490" s="11">
        <f t="shared" si="31"/>
        <v>42208.125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1437620400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2">
        <f t="shared" si="30"/>
        <v>40882.481666666667</v>
      </c>
      <c r="T491" s="11">
        <f t="shared" si="31"/>
        <v>42208.125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1437620400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 t="e">
        <f t="shared" si="29"/>
        <v>#DIV/0!</v>
      </c>
      <c r="Q492" t="s">
        <v>8310</v>
      </c>
      <c r="R492" t="s">
        <v>8316</v>
      </c>
      <c r="S492" s="12">
        <f t="shared" si="30"/>
        <v>41113.968576388892</v>
      </c>
      <c r="T492" s="11">
        <f t="shared" si="31"/>
        <v>42208.125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1437620400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 t="e">
        <f t="shared" si="29"/>
        <v>#DIV/0!</v>
      </c>
      <c r="Q493" t="s">
        <v>8310</v>
      </c>
      <c r="R493" t="s">
        <v>8316</v>
      </c>
      <c r="S493" s="12">
        <f t="shared" si="30"/>
        <v>42366.982627314821</v>
      </c>
      <c r="T493" s="11">
        <f t="shared" si="31"/>
        <v>42208.125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1437620400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 t="e">
        <f t="shared" si="29"/>
        <v>#DIV/0!</v>
      </c>
      <c r="Q494" t="s">
        <v>8310</v>
      </c>
      <c r="R494" t="s">
        <v>8316</v>
      </c>
      <c r="S494" s="12">
        <f t="shared" si="30"/>
        <v>42596.03506944445</v>
      </c>
      <c r="T494" s="11">
        <f t="shared" si="31"/>
        <v>42208.125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1437620400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 t="e">
        <f t="shared" si="29"/>
        <v>#DIV/0!</v>
      </c>
      <c r="Q495" t="s">
        <v>8310</v>
      </c>
      <c r="R495" t="s">
        <v>8316</v>
      </c>
      <c r="S495" s="12">
        <f t="shared" si="30"/>
        <v>42114.726134259254</v>
      </c>
      <c r="T495" s="11">
        <f t="shared" si="31"/>
        <v>42208.125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1437620400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2">
        <f t="shared" si="30"/>
        <v>41799.830613425926</v>
      </c>
      <c r="T496" s="11">
        <f t="shared" si="31"/>
        <v>42208.125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1437620400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 t="e">
        <f t="shared" si="29"/>
        <v>#DIV/0!</v>
      </c>
      <c r="Q497" t="s">
        <v>8310</v>
      </c>
      <c r="R497" t="s">
        <v>8316</v>
      </c>
      <c r="S497" s="12">
        <f t="shared" si="30"/>
        <v>42171.827604166669</v>
      </c>
      <c r="T497" s="11">
        <f t="shared" si="31"/>
        <v>42208.125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1437620400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2">
        <f t="shared" si="30"/>
        <v>41620.93141203704</v>
      </c>
      <c r="T498" s="11">
        <f t="shared" si="31"/>
        <v>42208.125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1437620400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2">
        <f t="shared" si="30"/>
        <v>41945.037789351853</v>
      </c>
      <c r="T499" s="11">
        <f t="shared" si="31"/>
        <v>42208.125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1437620400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2">
        <f t="shared" si="30"/>
        <v>40858.762141203704</v>
      </c>
      <c r="T500" s="11">
        <f t="shared" si="31"/>
        <v>42208.125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1437620400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2">
        <f t="shared" si="30"/>
        <v>40043.895462962959</v>
      </c>
      <c r="T501" s="11">
        <f t="shared" si="31"/>
        <v>42208.125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1437620400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2">
        <f t="shared" si="30"/>
        <v>40247.886006944449</v>
      </c>
      <c r="T502" s="11">
        <f t="shared" si="31"/>
        <v>42208.125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1437620400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 t="e">
        <f t="shared" si="29"/>
        <v>#DIV/0!</v>
      </c>
      <c r="Q503" t="s">
        <v>8310</v>
      </c>
      <c r="R503" t="s">
        <v>8316</v>
      </c>
      <c r="S503" s="12">
        <f t="shared" si="30"/>
        <v>40703.234386574077</v>
      </c>
      <c r="T503" s="11">
        <f t="shared" si="31"/>
        <v>42208.125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1437620400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2">
        <f t="shared" si="30"/>
        <v>40956.553530092591</v>
      </c>
      <c r="T504" s="11">
        <f t="shared" si="31"/>
        <v>42208.125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1437620400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2">
        <f t="shared" si="30"/>
        <v>41991.526655092588</v>
      </c>
      <c r="T505" s="11">
        <f t="shared" si="31"/>
        <v>42208.125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1437620400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2">
        <f t="shared" si="30"/>
        <v>40949.98364583333</v>
      </c>
      <c r="T506" s="11">
        <f t="shared" si="31"/>
        <v>42208.125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1437620400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2">
        <f t="shared" si="30"/>
        <v>42318.098217592589</v>
      </c>
      <c r="T507" s="11">
        <f t="shared" si="31"/>
        <v>42208.125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1437620400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2">
        <f t="shared" si="30"/>
        <v>41466.552314814813</v>
      </c>
      <c r="T508" s="11">
        <f t="shared" si="31"/>
        <v>42208.125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1437620400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2">
        <f t="shared" si="30"/>
        <v>41156.958993055552</v>
      </c>
      <c r="T509" s="11">
        <f t="shared" si="31"/>
        <v>42208.125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1437620400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2">
        <f t="shared" si="30"/>
        <v>40995.024317129632</v>
      </c>
      <c r="T510" s="11">
        <f t="shared" si="31"/>
        <v>42208.125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1437620400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2">
        <f t="shared" si="30"/>
        <v>42153.631597222222</v>
      </c>
      <c r="T511" s="11">
        <f t="shared" si="31"/>
        <v>42208.125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1437620400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 t="e">
        <f t="shared" si="29"/>
        <v>#DIV/0!</v>
      </c>
      <c r="Q512" t="s">
        <v>8310</v>
      </c>
      <c r="R512" t="s">
        <v>8316</v>
      </c>
      <c r="S512" s="12">
        <f t="shared" si="30"/>
        <v>42400.176377314812</v>
      </c>
      <c r="T512" s="11">
        <f t="shared" si="31"/>
        <v>42208.125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1437620400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2">
        <f t="shared" si="30"/>
        <v>41340.303032407406</v>
      </c>
      <c r="T513" s="11">
        <f t="shared" si="31"/>
        <v>42208.125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1437620400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2">
        <f t="shared" si="30"/>
        <v>42649.742210648154</v>
      </c>
      <c r="T514" s="11">
        <f t="shared" si="31"/>
        <v>42208.125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1437620400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(E515/D515)</f>
        <v>0.13924</v>
      </c>
      <c r="P515" s="7">
        <f t="shared" ref="P515:P578" si="33">(E515/L515)</f>
        <v>102.38235294117646</v>
      </c>
      <c r="Q515" t="s">
        <v>8310</v>
      </c>
      <c r="R515" t="s">
        <v>8316</v>
      </c>
      <c r="S515" s="12">
        <f t="shared" ref="S515:S578" si="34">(((J515/60)/60)/24)+DATE(1970,1,1)</f>
        <v>42552.653993055559</v>
      </c>
      <c r="T515" s="11">
        <f t="shared" ref="T515:T578" si="35">(((I515/60)/60)/24)+DATE(1970,1,1)</f>
        <v>42208.125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1437620400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2">
        <f t="shared" si="34"/>
        <v>41830.613969907405</v>
      </c>
      <c r="T516" s="11">
        <f t="shared" si="35"/>
        <v>42208.125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1437620400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2">
        <f t="shared" si="34"/>
        <v>42327.490752314814</v>
      </c>
      <c r="T517" s="11">
        <f t="shared" si="35"/>
        <v>42208.125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1437620400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 t="e">
        <f t="shared" si="33"/>
        <v>#DIV/0!</v>
      </c>
      <c r="Q518" t="s">
        <v>8310</v>
      </c>
      <c r="R518" t="s">
        <v>8316</v>
      </c>
      <c r="S518" s="12">
        <f t="shared" si="34"/>
        <v>42091.778703703705</v>
      </c>
      <c r="T518" s="11">
        <f t="shared" si="35"/>
        <v>42208.125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1437620400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2">
        <f t="shared" si="34"/>
        <v>42738.615289351852</v>
      </c>
      <c r="T519" s="11">
        <f t="shared" si="35"/>
        <v>42208.125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1437620400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 t="e">
        <f t="shared" si="33"/>
        <v>#DIV/0!</v>
      </c>
      <c r="Q520" t="s">
        <v>8310</v>
      </c>
      <c r="R520" t="s">
        <v>8316</v>
      </c>
      <c r="S520" s="12">
        <f t="shared" si="34"/>
        <v>42223.616018518514</v>
      </c>
      <c r="T520" s="11">
        <f t="shared" si="35"/>
        <v>42208.125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1437620400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2">
        <f t="shared" si="34"/>
        <v>41218.391446759262</v>
      </c>
      <c r="T521" s="11">
        <f t="shared" si="35"/>
        <v>42208.125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1437620400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2">
        <f t="shared" si="34"/>
        <v>42318.702094907407</v>
      </c>
      <c r="T522" s="11">
        <f t="shared" si="35"/>
        <v>42208.125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1437620400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2">
        <f t="shared" si="34"/>
        <v>42646.092812499999</v>
      </c>
      <c r="T523" s="11">
        <f t="shared" si="35"/>
        <v>42208.125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1437620400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2">
        <f t="shared" si="34"/>
        <v>42430.040798611109</v>
      </c>
      <c r="T524" s="11">
        <f t="shared" si="35"/>
        <v>42208.125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1437620400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2">
        <f t="shared" si="34"/>
        <v>42238.13282407407</v>
      </c>
      <c r="T525" s="11">
        <f t="shared" si="35"/>
        <v>42208.125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1437620400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2">
        <f t="shared" si="34"/>
        <v>42492.717233796298</v>
      </c>
      <c r="T526" s="11">
        <f t="shared" si="35"/>
        <v>42208.125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1437620400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2">
        <f t="shared" si="34"/>
        <v>41850.400937500002</v>
      </c>
      <c r="T527" s="11">
        <f t="shared" si="35"/>
        <v>42208.125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1437620400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2">
        <f t="shared" si="34"/>
        <v>42192.591944444444</v>
      </c>
      <c r="T528" s="11">
        <f t="shared" si="35"/>
        <v>42208.125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1437620400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2">
        <f t="shared" si="34"/>
        <v>42753.205625000002</v>
      </c>
      <c r="T529" s="11">
        <f t="shared" si="35"/>
        <v>42208.125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1437620400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2">
        <f t="shared" si="34"/>
        <v>42155.920219907406</v>
      </c>
      <c r="T530" s="11">
        <f t="shared" si="35"/>
        <v>42208.125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1437620400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2">
        <f t="shared" si="34"/>
        <v>42725.031180555554</v>
      </c>
      <c r="T531" s="11">
        <f t="shared" si="35"/>
        <v>42208.125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1437620400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2">
        <f t="shared" si="34"/>
        <v>42157.591064814813</v>
      </c>
      <c r="T532" s="11">
        <f t="shared" si="35"/>
        <v>42208.125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1437620400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2">
        <f t="shared" si="34"/>
        <v>42676.065150462964</v>
      </c>
      <c r="T533" s="11">
        <f t="shared" si="35"/>
        <v>42208.125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1437620400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2">
        <f t="shared" si="34"/>
        <v>42473.007037037038</v>
      </c>
      <c r="T534" s="11">
        <f t="shared" si="35"/>
        <v>42208.125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1437620400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2">
        <f t="shared" si="34"/>
        <v>42482.43478009259</v>
      </c>
      <c r="T535" s="11">
        <f t="shared" si="35"/>
        <v>42208.125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1437620400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2">
        <f t="shared" si="34"/>
        <v>42270.810995370368</v>
      </c>
      <c r="T536" s="11">
        <f t="shared" si="35"/>
        <v>42208.125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1437620400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2">
        <f t="shared" si="34"/>
        <v>42711.545196759253</v>
      </c>
      <c r="T537" s="11">
        <f t="shared" si="35"/>
        <v>42208.125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1437620400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2">
        <f t="shared" si="34"/>
        <v>42179.344988425932</v>
      </c>
      <c r="T538" s="11">
        <f t="shared" si="35"/>
        <v>42208.125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1437620400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2">
        <f t="shared" si="34"/>
        <v>42282.768414351856</v>
      </c>
      <c r="T539" s="11">
        <f t="shared" si="35"/>
        <v>42208.125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1437620400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2">
        <f t="shared" si="34"/>
        <v>42473.794710648144</v>
      </c>
      <c r="T540" s="11">
        <f t="shared" si="35"/>
        <v>42208.125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1437620400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2">
        <f t="shared" si="34"/>
        <v>42535.049849537041</v>
      </c>
      <c r="T541" s="11">
        <f t="shared" si="35"/>
        <v>42208.125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1437620400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2">
        <f t="shared" si="34"/>
        <v>42009.817199074074</v>
      </c>
      <c r="T542" s="11">
        <f t="shared" si="35"/>
        <v>42208.125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1437620400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2">
        <f t="shared" si="34"/>
        <v>42276.046689814815</v>
      </c>
      <c r="T543" s="11">
        <f t="shared" si="35"/>
        <v>42208.125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1437620400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2">
        <f t="shared" si="34"/>
        <v>42433.737453703703</v>
      </c>
      <c r="T544" s="11">
        <f t="shared" si="35"/>
        <v>42208.125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1437620400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2">
        <f t="shared" si="34"/>
        <v>41914.092152777775</v>
      </c>
      <c r="T545" s="11">
        <f t="shared" si="35"/>
        <v>42208.125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1437620400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2">
        <f t="shared" si="34"/>
        <v>42525.656944444447</v>
      </c>
      <c r="T546" s="11">
        <f t="shared" si="35"/>
        <v>42208.125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1437620400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2">
        <f t="shared" si="34"/>
        <v>42283.592465277776</v>
      </c>
      <c r="T547" s="11">
        <f t="shared" si="35"/>
        <v>42208.125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1437620400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2">
        <f t="shared" si="34"/>
        <v>42249.667997685188</v>
      </c>
      <c r="T548" s="11">
        <f t="shared" si="35"/>
        <v>42208.125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1437620400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 t="e">
        <f t="shared" si="33"/>
        <v>#DIV/0!</v>
      </c>
      <c r="Q549" t="s">
        <v>8319</v>
      </c>
      <c r="R549" t="s">
        <v>8320</v>
      </c>
      <c r="S549" s="12">
        <f t="shared" si="34"/>
        <v>42380.696342592593</v>
      </c>
      <c r="T549" s="11">
        <f t="shared" si="35"/>
        <v>42208.125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1437620400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2">
        <f t="shared" si="34"/>
        <v>42276.903333333335</v>
      </c>
      <c r="T550" s="11">
        <f t="shared" si="35"/>
        <v>42208.125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1437620400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2">
        <f t="shared" si="34"/>
        <v>42163.636828703704</v>
      </c>
      <c r="T551" s="11">
        <f t="shared" si="35"/>
        <v>42208.125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1437620400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2">
        <f t="shared" si="34"/>
        <v>42753.678761574076</v>
      </c>
      <c r="T552" s="11">
        <f t="shared" si="35"/>
        <v>42208.125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1437620400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2">
        <f t="shared" si="34"/>
        <v>42173.275740740741</v>
      </c>
      <c r="T553" s="11">
        <f t="shared" si="35"/>
        <v>42208.125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1437620400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 t="e">
        <f t="shared" si="33"/>
        <v>#DIV/0!</v>
      </c>
      <c r="Q554" t="s">
        <v>8319</v>
      </c>
      <c r="R554" t="s">
        <v>8320</v>
      </c>
      <c r="S554" s="12">
        <f t="shared" si="34"/>
        <v>42318.616851851853</v>
      </c>
      <c r="T554" s="11">
        <f t="shared" si="35"/>
        <v>42208.125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1437620400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2">
        <f t="shared" si="34"/>
        <v>41927.71980324074</v>
      </c>
      <c r="T555" s="11">
        <f t="shared" si="35"/>
        <v>42208.125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1437620400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2">
        <f t="shared" si="34"/>
        <v>41901.684861111113</v>
      </c>
      <c r="T556" s="11">
        <f t="shared" si="35"/>
        <v>42208.125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1437620400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 t="e">
        <f t="shared" si="33"/>
        <v>#DIV/0!</v>
      </c>
      <c r="Q557" t="s">
        <v>8319</v>
      </c>
      <c r="R557" t="s">
        <v>8320</v>
      </c>
      <c r="S557" s="12">
        <f t="shared" si="34"/>
        <v>42503.353506944448</v>
      </c>
      <c r="T557" s="11">
        <f t="shared" si="35"/>
        <v>42208.125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1437620400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2">
        <f t="shared" si="34"/>
        <v>42345.860150462962</v>
      </c>
      <c r="T558" s="11">
        <f t="shared" si="35"/>
        <v>42208.125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1437620400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2">
        <f t="shared" si="34"/>
        <v>42676.942164351851</v>
      </c>
      <c r="T559" s="11">
        <f t="shared" si="35"/>
        <v>42208.125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1437620400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 t="e">
        <f t="shared" si="33"/>
        <v>#DIV/0!</v>
      </c>
      <c r="Q560" t="s">
        <v>8319</v>
      </c>
      <c r="R560" t="s">
        <v>8320</v>
      </c>
      <c r="S560" s="12">
        <f t="shared" si="34"/>
        <v>42057.883159722223</v>
      </c>
      <c r="T560" s="11">
        <f t="shared" si="35"/>
        <v>42208.125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1437620400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2">
        <f t="shared" si="34"/>
        <v>42321.283101851848</v>
      </c>
      <c r="T561" s="11">
        <f t="shared" si="35"/>
        <v>42208.125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1437620400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2">
        <f t="shared" si="34"/>
        <v>41960.771354166667</v>
      </c>
      <c r="T562" s="11">
        <f t="shared" si="35"/>
        <v>42208.125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1437620400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2">
        <f t="shared" si="34"/>
        <v>42268.658715277779</v>
      </c>
      <c r="T563" s="11">
        <f t="shared" si="35"/>
        <v>42208.125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1437620400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 t="e">
        <f t="shared" si="33"/>
        <v>#DIV/0!</v>
      </c>
      <c r="Q564" t="s">
        <v>8319</v>
      </c>
      <c r="R564" t="s">
        <v>8320</v>
      </c>
      <c r="S564" s="12">
        <f t="shared" si="34"/>
        <v>42692.389062500006</v>
      </c>
      <c r="T564" s="11">
        <f t="shared" si="35"/>
        <v>42208.125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1437620400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2">
        <f t="shared" si="34"/>
        <v>42022.069988425923</v>
      </c>
      <c r="T565" s="11">
        <f t="shared" si="35"/>
        <v>42208.125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1437620400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2">
        <f t="shared" si="34"/>
        <v>42411.942997685182</v>
      </c>
      <c r="T566" s="11">
        <f t="shared" si="35"/>
        <v>42208.125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1437620400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 t="e">
        <f t="shared" si="33"/>
        <v>#DIV/0!</v>
      </c>
      <c r="Q567" t="s">
        <v>8319</v>
      </c>
      <c r="R567" t="s">
        <v>8320</v>
      </c>
      <c r="S567" s="12">
        <f t="shared" si="34"/>
        <v>42165.785289351858</v>
      </c>
      <c r="T567" s="11">
        <f t="shared" si="35"/>
        <v>42208.125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1437620400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2">
        <f t="shared" si="34"/>
        <v>42535.68440972222</v>
      </c>
      <c r="T568" s="11">
        <f t="shared" si="35"/>
        <v>42208.125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1437620400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 t="e">
        <f t="shared" si="33"/>
        <v>#DIV/0!</v>
      </c>
      <c r="Q569" t="s">
        <v>8319</v>
      </c>
      <c r="R569" t="s">
        <v>8320</v>
      </c>
      <c r="S569" s="12">
        <f t="shared" si="34"/>
        <v>41975.842523148152</v>
      </c>
      <c r="T569" s="11">
        <f t="shared" si="35"/>
        <v>42208.125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1437620400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2">
        <f t="shared" si="34"/>
        <v>42348.9215625</v>
      </c>
      <c r="T570" s="11">
        <f t="shared" si="35"/>
        <v>42208.125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1437620400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2">
        <f t="shared" si="34"/>
        <v>42340.847361111111</v>
      </c>
      <c r="T571" s="11">
        <f t="shared" si="35"/>
        <v>42208.125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1437620400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2">
        <f t="shared" si="34"/>
        <v>42388.798252314817</v>
      </c>
      <c r="T572" s="11">
        <f t="shared" si="35"/>
        <v>42208.125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1437620400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2">
        <f t="shared" si="34"/>
        <v>42192.816238425927</v>
      </c>
      <c r="T573" s="11">
        <f t="shared" si="35"/>
        <v>42208.125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1437620400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 t="e">
        <f t="shared" si="33"/>
        <v>#DIV/0!</v>
      </c>
      <c r="Q574" t="s">
        <v>8319</v>
      </c>
      <c r="R574" t="s">
        <v>8320</v>
      </c>
      <c r="S574" s="12">
        <f t="shared" si="34"/>
        <v>42282.71629629629</v>
      </c>
      <c r="T574" s="11">
        <f t="shared" si="35"/>
        <v>42208.125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1437620400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2">
        <f t="shared" si="34"/>
        <v>41963.050127314811</v>
      </c>
      <c r="T575" s="11">
        <f t="shared" si="35"/>
        <v>42208.125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1437620400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2">
        <f t="shared" si="34"/>
        <v>42632.443368055552</v>
      </c>
      <c r="T576" s="11">
        <f t="shared" si="35"/>
        <v>42208.125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1437620400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2">
        <f t="shared" si="34"/>
        <v>42138.692627314813</v>
      </c>
      <c r="T577" s="11">
        <f t="shared" si="35"/>
        <v>42208.125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1437620400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2">
        <f t="shared" si="34"/>
        <v>42031.471666666665</v>
      </c>
      <c r="T578" s="11">
        <f t="shared" si="35"/>
        <v>42208.125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1437620400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(E579/D579)</f>
        <v>2E-3</v>
      </c>
      <c r="P579" s="7">
        <f t="shared" ref="P579:P642" si="37">(E579/L579)</f>
        <v>10</v>
      </c>
      <c r="Q579" t="s">
        <v>8319</v>
      </c>
      <c r="R579" t="s">
        <v>8320</v>
      </c>
      <c r="S579" s="12">
        <f t="shared" ref="S579:S642" si="38">(((J579/60)/60)/24)+DATE(1970,1,1)</f>
        <v>42450.589143518519</v>
      </c>
      <c r="T579" s="11">
        <f t="shared" ref="T579:T642" si="39">(((I579/60)/60)/24)+DATE(1970,1,1)</f>
        <v>42208.125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1437620400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2">
        <f t="shared" si="38"/>
        <v>42230.578622685185</v>
      </c>
      <c r="T580" s="11">
        <f t="shared" si="39"/>
        <v>42208.125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1437620400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2">
        <f t="shared" si="38"/>
        <v>41968.852118055554</v>
      </c>
      <c r="T581" s="11">
        <f t="shared" si="39"/>
        <v>42208.125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1437620400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2">
        <f t="shared" si="38"/>
        <v>42605.908182870371</v>
      </c>
      <c r="T582" s="11">
        <f t="shared" si="39"/>
        <v>42208.125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1437620400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 t="e">
        <f t="shared" si="37"/>
        <v>#DIV/0!</v>
      </c>
      <c r="Q583" t="s">
        <v>8319</v>
      </c>
      <c r="R583" t="s">
        <v>8320</v>
      </c>
      <c r="S583" s="12">
        <f t="shared" si="38"/>
        <v>42188.012777777782</v>
      </c>
      <c r="T583" s="11">
        <f t="shared" si="39"/>
        <v>42208.125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1437620400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 t="e">
        <f t="shared" si="37"/>
        <v>#DIV/0!</v>
      </c>
      <c r="Q584" t="s">
        <v>8319</v>
      </c>
      <c r="R584" t="s">
        <v>8320</v>
      </c>
      <c r="S584" s="12">
        <f t="shared" si="38"/>
        <v>42055.739803240736</v>
      </c>
      <c r="T584" s="11">
        <f t="shared" si="39"/>
        <v>42208.125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1437620400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2">
        <f t="shared" si="38"/>
        <v>42052.93850694444</v>
      </c>
      <c r="T585" s="11">
        <f t="shared" si="39"/>
        <v>42208.125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1437620400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2">
        <f t="shared" si="38"/>
        <v>42049.716620370367</v>
      </c>
      <c r="T586" s="11">
        <f t="shared" si="39"/>
        <v>42208.125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1437620400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 t="e">
        <f t="shared" si="37"/>
        <v>#DIV/0!</v>
      </c>
      <c r="Q587" t="s">
        <v>8319</v>
      </c>
      <c r="R587" t="s">
        <v>8320</v>
      </c>
      <c r="S587" s="12">
        <f t="shared" si="38"/>
        <v>42283.3909375</v>
      </c>
      <c r="T587" s="11">
        <f t="shared" si="39"/>
        <v>42208.125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1437620400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2">
        <f t="shared" si="38"/>
        <v>42020.854247685187</v>
      </c>
      <c r="T588" s="11">
        <f t="shared" si="39"/>
        <v>42208.125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1437620400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2">
        <f t="shared" si="38"/>
        <v>42080.757326388892</v>
      </c>
      <c r="T589" s="11">
        <f t="shared" si="39"/>
        <v>42208.125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1437620400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2">
        <f t="shared" si="38"/>
        <v>42631.769513888896</v>
      </c>
      <c r="T590" s="11">
        <f t="shared" si="39"/>
        <v>42208.125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1437620400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2">
        <f t="shared" si="38"/>
        <v>42178.614571759259</v>
      </c>
      <c r="T591" s="11">
        <f t="shared" si="39"/>
        <v>42208.125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1437620400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2">
        <f t="shared" si="38"/>
        <v>42377.554756944446</v>
      </c>
      <c r="T592" s="11">
        <f t="shared" si="39"/>
        <v>42208.125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1437620400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2">
        <f t="shared" si="38"/>
        <v>42177.543171296296</v>
      </c>
      <c r="T593" s="11">
        <f t="shared" si="39"/>
        <v>42208.125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1437620400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2">
        <f t="shared" si="38"/>
        <v>41946.232175925928</v>
      </c>
      <c r="T594" s="11">
        <f t="shared" si="39"/>
        <v>42208.125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1437620400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2">
        <f t="shared" si="38"/>
        <v>42070.677604166667</v>
      </c>
      <c r="T595" s="11">
        <f t="shared" si="39"/>
        <v>42208.125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1437620400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2">
        <f t="shared" si="38"/>
        <v>42446.780162037037</v>
      </c>
      <c r="T596" s="11">
        <f t="shared" si="39"/>
        <v>42208.125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1437620400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2">
        <f t="shared" si="38"/>
        <v>42083.069884259254</v>
      </c>
      <c r="T597" s="11">
        <f t="shared" si="39"/>
        <v>42208.125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1437620400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2">
        <f t="shared" si="38"/>
        <v>42646.896898148145</v>
      </c>
      <c r="T598" s="11">
        <f t="shared" si="39"/>
        <v>42208.125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1437620400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2">
        <f t="shared" si="38"/>
        <v>42545.705266203702</v>
      </c>
      <c r="T599" s="11">
        <f t="shared" si="39"/>
        <v>42208.125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1437620400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2">
        <f t="shared" si="38"/>
        <v>41948.00209490741</v>
      </c>
      <c r="T600" s="11">
        <f t="shared" si="39"/>
        <v>42208.125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1437620400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2">
        <f t="shared" si="38"/>
        <v>42047.812523148154</v>
      </c>
      <c r="T601" s="11">
        <f t="shared" si="39"/>
        <v>42208.125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1437620400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2">
        <f t="shared" si="38"/>
        <v>42073.798171296294</v>
      </c>
      <c r="T602" s="11">
        <f t="shared" si="39"/>
        <v>42208.125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1437620400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2">
        <f t="shared" si="38"/>
        <v>41969.858090277776</v>
      </c>
      <c r="T603" s="11">
        <f t="shared" si="39"/>
        <v>42208.125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1437620400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 t="e">
        <f t="shared" si="37"/>
        <v>#DIV/0!</v>
      </c>
      <c r="Q604" t="s">
        <v>8319</v>
      </c>
      <c r="R604" t="s">
        <v>8320</v>
      </c>
      <c r="S604" s="12">
        <f t="shared" si="38"/>
        <v>42143.79415509259</v>
      </c>
      <c r="T604" s="11">
        <f t="shared" si="39"/>
        <v>42208.125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1437620400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2">
        <f t="shared" si="38"/>
        <v>41835.639155092591</v>
      </c>
      <c r="T605" s="11">
        <f t="shared" si="39"/>
        <v>42208.125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1437620400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 t="e">
        <f t="shared" si="37"/>
        <v>#DIV/0!</v>
      </c>
      <c r="Q606" t="s">
        <v>8319</v>
      </c>
      <c r="R606" t="s">
        <v>8320</v>
      </c>
      <c r="S606" s="12">
        <f t="shared" si="38"/>
        <v>41849.035370370373</v>
      </c>
      <c r="T606" s="11">
        <f t="shared" si="39"/>
        <v>42208.125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1437620400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2">
        <f t="shared" si="38"/>
        <v>42194.357731481476</v>
      </c>
      <c r="T607" s="11">
        <f t="shared" si="39"/>
        <v>42208.125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1437620400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2">
        <f t="shared" si="38"/>
        <v>42102.650567129633</v>
      </c>
      <c r="T608" s="11">
        <f t="shared" si="39"/>
        <v>42208.125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1437620400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 t="e">
        <f t="shared" si="37"/>
        <v>#DIV/0!</v>
      </c>
      <c r="Q609" t="s">
        <v>8319</v>
      </c>
      <c r="R609" t="s">
        <v>8320</v>
      </c>
      <c r="S609" s="12">
        <f t="shared" si="38"/>
        <v>42300.825648148151</v>
      </c>
      <c r="T609" s="11">
        <f t="shared" si="39"/>
        <v>42208.125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1437620400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2">
        <f t="shared" si="38"/>
        <v>42140.921064814815</v>
      </c>
      <c r="T610" s="11">
        <f t="shared" si="39"/>
        <v>42208.125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1437620400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2">
        <f t="shared" si="38"/>
        <v>42307.034074074079</v>
      </c>
      <c r="T611" s="11">
        <f t="shared" si="39"/>
        <v>42208.125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1437620400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 t="e">
        <f t="shared" si="37"/>
        <v>#DIV/0!</v>
      </c>
      <c r="Q612" t="s">
        <v>8319</v>
      </c>
      <c r="R612" t="s">
        <v>8320</v>
      </c>
      <c r="S612" s="12">
        <f t="shared" si="38"/>
        <v>42086.83085648148</v>
      </c>
      <c r="T612" s="11">
        <f t="shared" si="39"/>
        <v>42208.125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1437620400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 t="e">
        <f t="shared" si="37"/>
        <v>#DIV/0!</v>
      </c>
      <c r="Q613" t="s">
        <v>8319</v>
      </c>
      <c r="R613" t="s">
        <v>8320</v>
      </c>
      <c r="S613" s="12">
        <f t="shared" si="38"/>
        <v>42328.560613425929</v>
      </c>
      <c r="T613" s="11">
        <f t="shared" si="39"/>
        <v>42208.125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1437620400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 t="e">
        <f t="shared" si="37"/>
        <v>#DIV/0!</v>
      </c>
      <c r="Q614" t="s">
        <v>8319</v>
      </c>
      <c r="R614" t="s">
        <v>8320</v>
      </c>
      <c r="S614" s="12">
        <f t="shared" si="38"/>
        <v>42585.031782407401</v>
      </c>
      <c r="T614" s="11">
        <f t="shared" si="39"/>
        <v>42208.125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1437620400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2">
        <f t="shared" si="38"/>
        <v>42247.496759259258</v>
      </c>
      <c r="T615" s="11">
        <f t="shared" si="39"/>
        <v>42208.125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1437620400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 t="e">
        <f t="shared" si="37"/>
        <v>#DIV/0!</v>
      </c>
      <c r="Q616" t="s">
        <v>8319</v>
      </c>
      <c r="R616" t="s">
        <v>8320</v>
      </c>
      <c r="S616" s="12">
        <f t="shared" si="38"/>
        <v>42515.061805555553</v>
      </c>
      <c r="T616" s="11">
        <f t="shared" si="39"/>
        <v>42208.125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1437620400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 t="e">
        <f t="shared" si="37"/>
        <v>#DIV/0!</v>
      </c>
      <c r="Q617" t="s">
        <v>8319</v>
      </c>
      <c r="R617" t="s">
        <v>8320</v>
      </c>
      <c r="S617" s="12">
        <f t="shared" si="38"/>
        <v>42242.122210648144</v>
      </c>
      <c r="T617" s="11">
        <f t="shared" si="39"/>
        <v>42208.125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1437620400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 t="e">
        <f t="shared" si="37"/>
        <v>#DIV/0!</v>
      </c>
      <c r="Q618" t="s">
        <v>8319</v>
      </c>
      <c r="R618" t="s">
        <v>8320</v>
      </c>
      <c r="S618" s="12">
        <f t="shared" si="38"/>
        <v>42761.376238425932</v>
      </c>
      <c r="T618" s="11">
        <f t="shared" si="39"/>
        <v>42208.125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1437620400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2">
        <f t="shared" si="38"/>
        <v>42087.343090277776</v>
      </c>
      <c r="T619" s="11">
        <f t="shared" si="39"/>
        <v>42208.125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1437620400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 t="e">
        <f t="shared" si="37"/>
        <v>#DIV/0!</v>
      </c>
      <c r="Q620" t="s">
        <v>8319</v>
      </c>
      <c r="R620" t="s">
        <v>8320</v>
      </c>
      <c r="S620" s="12">
        <f t="shared" si="38"/>
        <v>42317.810219907406</v>
      </c>
      <c r="T620" s="11">
        <f t="shared" si="39"/>
        <v>42208.125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1437620400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2">
        <f t="shared" si="38"/>
        <v>41908.650347222225</v>
      </c>
      <c r="T621" s="11">
        <f t="shared" si="39"/>
        <v>42208.125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1437620400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2">
        <f t="shared" si="38"/>
        <v>41831.716874999998</v>
      </c>
      <c r="T622" s="11">
        <f t="shared" si="39"/>
        <v>42208.125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1437620400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2">
        <f t="shared" si="38"/>
        <v>42528.987696759257</v>
      </c>
      <c r="T623" s="11">
        <f t="shared" si="39"/>
        <v>42208.125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1437620400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2">
        <f t="shared" si="38"/>
        <v>42532.774745370371</v>
      </c>
      <c r="T624" s="11">
        <f t="shared" si="39"/>
        <v>42208.125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1437620400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 t="e">
        <f t="shared" si="37"/>
        <v>#DIV/0!</v>
      </c>
      <c r="Q625" t="s">
        <v>8319</v>
      </c>
      <c r="R625" t="s">
        <v>8320</v>
      </c>
      <c r="S625" s="12">
        <f t="shared" si="38"/>
        <v>42122.009224537032</v>
      </c>
      <c r="T625" s="11">
        <f t="shared" si="39"/>
        <v>42208.125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1437620400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 t="e">
        <f t="shared" si="37"/>
        <v>#DIV/0!</v>
      </c>
      <c r="Q626" t="s">
        <v>8319</v>
      </c>
      <c r="R626" t="s">
        <v>8320</v>
      </c>
      <c r="S626" s="12">
        <f t="shared" si="38"/>
        <v>42108.988900462966</v>
      </c>
      <c r="T626" s="11">
        <f t="shared" si="39"/>
        <v>42208.125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1437620400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 t="e">
        <f t="shared" si="37"/>
        <v>#DIV/0!</v>
      </c>
      <c r="Q627" t="s">
        <v>8319</v>
      </c>
      <c r="R627" t="s">
        <v>8320</v>
      </c>
      <c r="S627" s="12">
        <f t="shared" si="38"/>
        <v>42790.895567129628</v>
      </c>
      <c r="T627" s="11">
        <f t="shared" si="39"/>
        <v>42208.125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1437620400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2">
        <f t="shared" si="38"/>
        <v>42198.559479166666</v>
      </c>
      <c r="T628" s="11">
        <f t="shared" si="39"/>
        <v>42208.125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1437620400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2">
        <f t="shared" si="38"/>
        <v>42384.306840277779</v>
      </c>
      <c r="T629" s="11">
        <f t="shared" si="39"/>
        <v>42208.125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1437620400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 t="e">
        <f t="shared" si="37"/>
        <v>#DIV/0!</v>
      </c>
      <c r="Q630" t="s">
        <v>8319</v>
      </c>
      <c r="R630" t="s">
        <v>8320</v>
      </c>
      <c r="S630" s="12">
        <f t="shared" si="38"/>
        <v>41803.692789351851</v>
      </c>
      <c r="T630" s="11">
        <f t="shared" si="39"/>
        <v>42208.125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1437620400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2">
        <f t="shared" si="38"/>
        <v>42474.637824074074</v>
      </c>
      <c r="T631" s="11">
        <f t="shared" si="39"/>
        <v>42208.125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1437620400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2">
        <f t="shared" si="38"/>
        <v>42223.619456018518</v>
      </c>
      <c r="T632" s="11">
        <f t="shared" si="39"/>
        <v>42208.125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1437620400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2">
        <f t="shared" si="38"/>
        <v>42489.772326388891</v>
      </c>
      <c r="T633" s="11">
        <f t="shared" si="39"/>
        <v>42208.125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1437620400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 t="e">
        <f t="shared" si="37"/>
        <v>#DIV/0!</v>
      </c>
      <c r="Q634" t="s">
        <v>8319</v>
      </c>
      <c r="R634" t="s">
        <v>8320</v>
      </c>
      <c r="S634" s="12">
        <f t="shared" si="38"/>
        <v>42303.659317129626</v>
      </c>
      <c r="T634" s="11">
        <f t="shared" si="39"/>
        <v>42208.125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1437620400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2">
        <f t="shared" si="38"/>
        <v>42507.29932870371</v>
      </c>
      <c r="T635" s="11">
        <f t="shared" si="39"/>
        <v>42208.125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1437620400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2">
        <f t="shared" si="38"/>
        <v>42031.928576388891</v>
      </c>
      <c r="T636" s="11">
        <f t="shared" si="39"/>
        <v>42208.125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1437620400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2">
        <f t="shared" si="38"/>
        <v>42076.092152777783</v>
      </c>
      <c r="T637" s="11">
        <f t="shared" si="39"/>
        <v>42208.125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1437620400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2">
        <f t="shared" si="38"/>
        <v>42131.455439814818</v>
      </c>
      <c r="T638" s="11">
        <f t="shared" si="39"/>
        <v>42208.125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1437620400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 t="e">
        <f t="shared" si="37"/>
        <v>#DIV/0!</v>
      </c>
      <c r="Q639" t="s">
        <v>8319</v>
      </c>
      <c r="R639" t="s">
        <v>8320</v>
      </c>
      <c r="S639" s="12">
        <f t="shared" si="38"/>
        <v>42762.962013888886</v>
      </c>
      <c r="T639" s="11">
        <f t="shared" si="39"/>
        <v>42208.125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1437620400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2">
        <f t="shared" si="38"/>
        <v>42759.593310185184</v>
      </c>
      <c r="T640" s="11">
        <f t="shared" si="39"/>
        <v>42208.125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1437620400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2">
        <f t="shared" si="38"/>
        <v>41865.583275462966</v>
      </c>
      <c r="T641" s="11">
        <f t="shared" si="39"/>
        <v>42208.125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1437620400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2">
        <f t="shared" si="38"/>
        <v>42683.420312500006</v>
      </c>
      <c r="T642" s="11">
        <f t="shared" si="39"/>
        <v>42208.125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1437620400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(E643/D643)</f>
        <v>1.1916249999999999</v>
      </c>
      <c r="P643" s="7">
        <f t="shared" ref="P643:P706" si="41">(E643/L643)</f>
        <v>151.31746031746033</v>
      </c>
      <c r="Q643" t="s">
        <v>8319</v>
      </c>
      <c r="R643" t="s">
        <v>8321</v>
      </c>
      <c r="S643" s="12">
        <f t="shared" ref="S643:S706" si="42">(((J643/60)/60)/24)+DATE(1970,1,1)</f>
        <v>42199.57</v>
      </c>
      <c r="T643" s="11">
        <f t="shared" ref="T643:T706" si="43">(((I643/60)/60)/24)+DATE(1970,1,1)</f>
        <v>42208.125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1437620400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2">
        <f t="shared" si="42"/>
        <v>42199.651319444441</v>
      </c>
      <c r="T644" s="11">
        <f t="shared" si="43"/>
        <v>42208.125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1437620400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2">
        <f t="shared" si="42"/>
        <v>42100.642071759255</v>
      </c>
      <c r="T645" s="11">
        <f t="shared" si="43"/>
        <v>42208.125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1437620400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2">
        <f t="shared" si="42"/>
        <v>41898.665960648148</v>
      </c>
      <c r="T646" s="11">
        <f t="shared" si="43"/>
        <v>42208.125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1437620400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2">
        <f t="shared" si="42"/>
        <v>42564.026319444441</v>
      </c>
      <c r="T647" s="11">
        <f t="shared" si="43"/>
        <v>42208.125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1437620400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2">
        <f t="shared" si="42"/>
        <v>41832.852627314816</v>
      </c>
      <c r="T648" s="11">
        <f t="shared" si="43"/>
        <v>42208.125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1437620400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2">
        <f t="shared" si="42"/>
        <v>42416.767928240741</v>
      </c>
      <c r="T649" s="11">
        <f t="shared" si="43"/>
        <v>42208.125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1437620400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2">
        <f t="shared" si="42"/>
        <v>41891.693379629629</v>
      </c>
      <c r="T650" s="11">
        <f t="shared" si="43"/>
        <v>42208.125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1437620400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2">
        <f t="shared" si="42"/>
        <v>41877.912187499998</v>
      </c>
      <c r="T651" s="11">
        <f t="shared" si="43"/>
        <v>42208.125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1437620400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2">
        <f t="shared" si="42"/>
        <v>41932.036851851852</v>
      </c>
      <c r="T652" s="11">
        <f t="shared" si="43"/>
        <v>42208.125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1437620400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2">
        <f t="shared" si="42"/>
        <v>41956.017488425925</v>
      </c>
      <c r="T653" s="11">
        <f t="shared" si="43"/>
        <v>42208.125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1437620400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2">
        <f t="shared" si="42"/>
        <v>42675.690393518518</v>
      </c>
      <c r="T654" s="11">
        <f t="shared" si="43"/>
        <v>42208.125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1437620400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2">
        <f t="shared" si="42"/>
        <v>42199.618518518517</v>
      </c>
      <c r="T655" s="11">
        <f t="shared" si="43"/>
        <v>42208.125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1437620400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2">
        <f t="shared" si="42"/>
        <v>42163.957326388889</v>
      </c>
      <c r="T656" s="11">
        <f t="shared" si="43"/>
        <v>42208.125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1437620400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2">
        <f t="shared" si="42"/>
        <v>42045.957314814819</v>
      </c>
      <c r="T657" s="11">
        <f t="shared" si="43"/>
        <v>42208.125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1437620400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2">
        <f t="shared" si="42"/>
        <v>42417.804618055554</v>
      </c>
      <c r="T658" s="11">
        <f t="shared" si="43"/>
        <v>42208.125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1437620400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2">
        <f t="shared" si="42"/>
        <v>42331.84574074074</v>
      </c>
      <c r="T659" s="11">
        <f t="shared" si="43"/>
        <v>42208.125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1437620400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2">
        <f t="shared" si="42"/>
        <v>42179.160752314812</v>
      </c>
      <c r="T660" s="11">
        <f t="shared" si="43"/>
        <v>42208.125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1437620400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2">
        <f t="shared" si="42"/>
        <v>42209.593692129631</v>
      </c>
      <c r="T661" s="11">
        <f t="shared" si="43"/>
        <v>42208.125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1437620400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2">
        <f t="shared" si="42"/>
        <v>41922.741655092592</v>
      </c>
      <c r="T662" s="11">
        <f t="shared" si="43"/>
        <v>42208.125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1437620400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2">
        <f t="shared" si="42"/>
        <v>42636.645358796297</v>
      </c>
      <c r="T663" s="11">
        <f t="shared" si="43"/>
        <v>42208.125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1437620400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2">
        <f t="shared" si="42"/>
        <v>41990.438043981485</v>
      </c>
      <c r="T664" s="11">
        <f t="shared" si="43"/>
        <v>42208.125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1437620400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2">
        <f t="shared" si="42"/>
        <v>42173.843240740738</v>
      </c>
      <c r="T665" s="11">
        <f t="shared" si="43"/>
        <v>42208.125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1437620400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2">
        <f t="shared" si="42"/>
        <v>42077.666377314818</v>
      </c>
      <c r="T666" s="11">
        <f t="shared" si="43"/>
        <v>42208.125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1437620400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2">
        <f t="shared" si="42"/>
        <v>42688.711354166662</v>
      </c>
      <c r="T667" s="11">
        <f t="shared" si="43"/>
        <v>42208.125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1437620400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2">
        <f t="shared" si="42"/>
        <v>41838.832152777781</v>
      </c>
      <c r="T668" s="11">
        <f t="shared" si="43"/>
        <v>42208.125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1437620400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2">
        <f t="shared" si="42"/>
        <v>42632.373414351852</v>
      </c>
      <c r="T669" s="11">
        <f t="shared" si="43"/>
        <v>42208.125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1437620400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2">
        <f t="shared" si="42"/>
        <v>42090.831273148149</v>
      </c>
      <c r="T670" s="11">
        <f t="shared" si="43"/>
        <v>42208.125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1437620400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2">
        <f t="shared" si="42"/>
        <v>42527.625671296293</v>
      </c>
      <c r="T671" s="11">
        <f t="shared" si="43"/>
        <v>42208.125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1437620400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2">
        <f t="shared" si="42"/>
        <v>42506.709722222222</v>
      </c>
      <c r="T672" s="11">
        <f t="shared" si="43"/>
        <v>42208.125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1437620400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2">
        <f t="shared" si="42"/>
        <v>41984.692731481482</v>
      </c>
      <c r="T673" s="11">
        <f t="shared" si="43"/>
        <v>42208.125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1437620400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2">
        <f t="shared" si="42"/>
        <v>41974.219490740739</v>
      </c>
      <c r="T674" s="11">
        <f t="shared" si="43"/>
        <v>42208.125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1437620400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2">
        <f t="shared" si="42"/>
        <v>41838.840474537035</v>
      </c>
      <c r="T675" s="11">
        <f t="shared" si="43"/>
        <v>42208.125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1437620400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2">
        <f t="shared" si="42"/>
        <v>41803.116053240738</v>
      </c>
      <c r="T676" s="11">
        <f t="shared" si="43"/>
        <v>42208.125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1437620400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2">
        <f t="shared" si="42"/>
        <v>41975.930601851855</v>
      </c>
      <c r="T677" s="11">
        <f t="shared" si="43"/>
        <v>42208.125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1437620400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2">
        <f t="shared" si="42"/>
        <v>42012.768298611118</v>
      </c>
      <c r="T678" s="11">
        <f t="shared" si="43"/>
        <v>42208.125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1437620400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2">
        <f t="shared" si="42"/>
        <v>42504.403877314813</v>
      </c>
      <c r="T679" s="11">
        <f t="shared" si="43"/>
        <v>42208.125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1437620400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2">
        <f t="shared" si="42"/>
        <v>42481.376597222217</v>
      </c>
      <c r="T680" s="11">
        <f t="shared" si="43"/>
        <v>42208.125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1437620400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2">
        <f t="shared" si="42"/>
        <v>42556.695706018523</v>
      </c>
      <c r="T681" s="11">
        <f t="shared" si="43"/>
        <v>42208.125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1437620400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2">
        <f t="shared" si="42"/>
        <v>41864.501516203702</v>
      </c>
      <c r="T682" s="11">
        <f t="shared" si="43"/>
        <v>42208.125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1437620400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2">
        <f t="shared" si="42"/>
        <v>42639.805601851855</v>
      </c>
      <c r="T683" s="11">
        <f t="shared" si="43"/>
        <v>42208.125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1437620400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2">
        <f t="shared" si="42"/>
        <v>42778.765300925923</v>
      </c>
      <c r="T684" s="11">
        <f t="shared" si="43"/>
        <v>42208.125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1437620400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2">
        <f t="shared" si="42"/>
        <v>42634.900046296301</v>
      </c>
      <c r="T685" s="11">
        <f t="shared" si="43"/>
        <v>42208.125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1437620400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2">
        <f t="shared" si="42"/>
        <v>41809.473275462966</v>
      </c>
      <c r="T686" s="11">
        <f t="shared" si="43"/>
        <v>42208.125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1437620400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2">
        <f t="shared" si="42"/>
        <v>41971.866574074069</v>
      </c>
      <c r="T687" s="11">
        <f t="shared" si="43"/>
        <v>42208.125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1437620400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 t="e">
        <f t="shared" si="41"/>
        <v>#DIV/0!</v>
      </c>
      <c r="Q688" t="s">
        <v>8319</v>
      </c>
      <c r="R688" t="s">
        <v>8321</v>
      </c>
      <c r="S688" s="12">
        <f t="shared" si="42"/>
        <v>42189.673263888893</v>
      </c>
      <c r="T688" s="11">
        <f t="shared" si="43"/>
        <v>42208.125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1437620400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2">
        <f t="shared" si="42"/>
        <v>42711.750613425931</v>
      </c>
      <c r="T689" s="11">
        <f t="shared" si="43"/>
        <v>42208.125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1437620400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2">
        <f t="shared" si="42"/>
        <v>42262.104780092588</v>
      </c>
      <c r="T690" s="11">
        <f t="shared" si="43"/>
        <v>42208.125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1437620400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2">
        <f t="shared" si="42"/>
        <v>42675.66778935185</v>
      </c>
      <c r="T691" s="11">
        <f t="shared" si="43"/>
        <v>42208.125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1437620400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2">
        <f t="shared" si="42"/>
        <v>42579.634733796294</v>
      </c>
      <c r="T692" s="11">
        <f t="shared" si="43"/>
        <v>42208.125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1437620400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2">
        <f t="shared" si="42"/>
        <v>42158.028310185182</v>
      </c>
      <c r="T693" s="11">
        <f t="shared" si="43"/>
        <v>42208.125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1437620400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2">
        <f t="shared" si="42"/>
        <v>42696.37572916667</v>
      </c>
      <c r="T694" s="11">
        <f t="shared" si="43"/>
        <v>42208.125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1437620400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2">
        <f t="shared" si="42"/>
        <v>42094.808182870373</v>
      </c>
      <c r="T695" s="11">
        <f t="shared" si="43"/>
        <v>42208.125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1437620400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2">
        <f t="shared" si="42"/>
        <v>42737.663877314815</v>
      </c>
      <c r="T696" s="11">
        <f t="shared" si="43"/>
        <v>42208.125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1437620400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2">
        <f t="shared" si="42"/>
        <v>41913.521064814813</v>
      </c>
      <c r="T697" s="11">
        <f t="shared" si="43"/>
        <v>42208.125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1437620400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2">
        <f t="shared" si="42"/>
        <v>41815.927106481482</v>
      </c>
      <c r="T698" s="11">
        <f t="shared" si="43"/>
        <v>42208.125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1437620400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2">
        <f t="shared" si="42"/>
        <v>42388.523020833338</v>
      </c>
      <c r="T699" s="11">
        <f t="shared" si="43"/>
        <v>42208.125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1437620400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2">
        <f t="shared" si="42"/>
        <v>41866.931076388886</v>
      </c>
      <c r="T700" s="11">
        <f t="shared" si="43"/>
        <v>42208.125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1437620400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2">
        <f t="shared" si="42"/>
        <v>41563.485509259262</v>
      </c>
      <c r="T701" s="11">
        <f t="shared" si="43"/>
        <v>42208.125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1437620400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2">
        <f t="shared" si="42"/>
        <v>42715.688437500001</v>
      </c>
      <c r="T702" s="11">
        <f t="shared" si="43"/>
        <v>42208.125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1437620400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2">
        <f t="shared" si="42"/>
        <v>41813.662962962961</v>
      </c>
      <c r="T703" s="11">
        <f t="shared" si="43"/>
        <v>42208.125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1437620400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2">
        <f t="shared" si="42"/>
        <v>42668.726701388892</v>
      </c>
      <c r="T704" s="11">
        <f t="shared" si="43"/>
        <v>42208.125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1437620400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2">
        <f t="shared" si="42"/>
        <v>42711.950798611113</v>
      </c>
      <c r="T705" s="11">
        <f t="shared" si="43"/>
        <v>42208.125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1437620400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2">
        <f t="shared" si="42"/>
        <v>42726.192916666667</v>
      </c>
      <c r="T706" s="11">
        <f t="shared" si="43"/>
        <v>42208.125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1437620400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(E707/D707)</f>
        <v>9.7699999999999992E-3</v>
      </c>
      <c r="P707" s="7">
        <f t="shared" ref="P707:P770" si="45">(E707/L707)</f>
        <v>195.4</v>
      </c>
      <c r="Q707" t="s">
        <v>8319</v>
      </c>
      <c r="R707" t="s">
        <v>8321</v>
      </c>
      <c r="S707" s="12">
        <f t="shared" ref="S707:S770" si="46">(((J707/60)/60)/24)+DATE(1970,1,1)</f>
        <v>42726.491643518515</v>
      </c>
      <c r="T707" s="11">
        <f t="shared" ref="T707:T770" si="47">(((I707/60)/60)/24)+DATE(1970,1,1)</f>
        <v>42208.125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1437620400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 t="e">
        <f t="shared" si="45"/>
        <v>#DIV/0!</v>
      </c>
      <c r="Q708" t="s">
        <v>8319</v>
      </c>
      <c r="R708" t="s">
        <v>8321</v>
      </c>
      <c r="S708" s="12">
        <f t="shared" si="46"/>
        <v>42676.995173611111</v>
      </c>
      <c r="T708" s="11">
        <f t="shared" si="47"/>
        <v>42208.125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1437620400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2">
        <f t="shared" si="46"/>
        <v>42696.663506944446</v>
      </c>
      <c r="T709" s="11">
        <f t="shared" si="47"/>
        <v>42208.125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1437620400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2">
        <f t="shared" si="46"/>
        <v>41835.581018518518</v>
      </c>
      <c r="T710" s="11">
        <f t="shared" si="47"/>
        <v>42208.125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1437620400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2">
        <f t="shared" si="46"/>
        <v>41948.041192129633</v>
      </c>
      <c r="T711" s="11">
        <f t="shared" si="47"/>
        <v>42208.125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1437620400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 t="e">
        <f t="shared" si="45"/>
        <v>#DIV/0!</v>
      </c>
      <c r="Q712" t="s">
        <v>8319</v>
      </c>
      <c r="R712" t="s">
        <v>8321</v>
      </c>
      <c r="S712" s="12">
        <f t="shared" si="46"/>
        <v>41837.984976851854</v>
      </c>
      <c r="T712" s="11">
        <f t="shared" si="47"/>
        <v>42208.125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1437620400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2">
        <f t="shared" si="46"/>
        <v>42678.459120370375</v>
      </c>
      <c r="T713" s="11">
        <f t="shared" si="47"/>
        <v>42208.125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1437620400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2">
        <f t="shared" si="46"/>
        <v>42384.680925925932</v>
      </c>
      <c r="T714" s="11">
        <f t="shared" si="47"/>
        <v>42208.125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1437620400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2">
        <f t="shared" si="46"/>
        <v>42496.529305555552</v>
      </c>
      <c r="T715" s="11">
        <f t="shared" si="47"/>
        <v>42208.125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1437620400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2">
        <f t="shared" si="46"/>
        <v>42734.787986111114</v>
      </c>
      <c r="T716" s="11">
        <f t="shared" si="47"/>
        <v>42208.125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1437620400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2">
        <f t="shared" si="46"/>
        <v>42273.090740740736</v>
      </c>
      <c r="T717" s="11">
        <f t="shared" si="47"/>
        <v>42208.125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1437620400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2">
        <f t="shared" si="46"/>
        <v>41940.658645833333</v>
      </c>
      <c r="T718" s="11">
        <f t="shared" si="47"/>
        <v>42208.125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1437620400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2">
        <f t="shared" si="46"/>
        <v>41857.854189814818</v>
      </c>
      <c r="T719" s="11">
        <f t="shared" si="47"/>
        <v>42208.125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1437620400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2">
        <f t="shared" si="46"/>
        <v>42752.845451388886</v>
      </c>
      <c r="T720" s="11">
        <f t="shared" si="47"/>
        <v>42208.125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1437620400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2">
        <f t="shared" si="46"/>
        <v>42409.040231481486</v>
      </c>
      <c r="T721" s="11">
        <f t="shared" si="47"/>
        <v>42208.125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1437620400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2">
        <f t="shared" si="46"/>
        <v>40909.649201388893</v>
      </c>
      <c r="T722" s="11">
        <f t="shared" si="47"/>
        <v>42208.125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1437620400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2">
        <f t="shared" si="46"/>
        <v>41807.571840277778</v>
      </c>
      <c r="T723" s="11">
        <f t="shared" si="47"/>
        <v>42208.125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1437620400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2">
        <f t="shared" si="46"/>
        <v>40977.805300925924</v>
      </c>
      <c r="T724" s="11">
        <f t="shared" si="47"/>
        <v>42208.125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1437620400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2">
        <f t="shared" si="46"/>
        <v>42184.816539351858</v>
      </c>
      <c r="T725" s="11">
        <f t="shared" si="47"/>
        <v>42208.125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1437620400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2">
        <f t="shared" si="46"/>
        <v>40694.638460648144</v>
      </c>
      <c r="T726" s="11">
        <f t="shared" si="47"/>
        <v>42208.125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1437620400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2">
        <f t="shared" si="46"/>
        <v>42321.626296296294</v>
      </c>
      <c r="T727" s="11">
        <f t="shared" si="47"/>
        <v>42208.125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1437620400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2">
        <f t="shared" si="46"/>
        <v>41346.042673611111</v>
      </c>
      <c r="T728" s="11">
        <f t="shared" si="47"/>
        <v>42208.125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1437620400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2">
        <f t="shared" si="46"/>
        <v>41247.020243055551</v>
      </c>
      <c r="T729" s="11">
        <f t="shared" si="47"/>
        <v>42208.125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1437620400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2">
        <f t="shared" si="46"/>
        <v>40731.837465277778</v>
      </c>
      <c r="T730" s="11">
        <f t="shared" si="47"/>
        <v>42208.125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1437620400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2">
        <f t="shared" si="46"/>
        <v>41111.185891203706</v>
      </c>
      <c r="T731" s="11">
        <f t="shared" si="47"/>
        <v>42208.125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1437620400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2">
        <f t="shared" si="46"/>
        <v>40854.745266203703</v>
      </c>
      <c r="T732" s="11">
        <f t="shared" si="47"/>
        <v>42208.125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1437620400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2">
        <f t="shared" si="46"/>
        <v>40879.795682870368</v>
      </c>
      <c r="T733" s="11">
        <f t="shared" si="47"/>
        <v>42208.125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1437620400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2">
        <f t="shared" si="46"/>
        <v>41486.424317129626</v>
      </c>
      <c r="T734" s="11">
        <f t="shared" si="47"/>
        <v>42208.125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1437620400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2">
        <f t="shared" si="46"/>
        <v>41598.420046296298</v>
      </c>
      <c r="T735" s="11">
        <f t="shared" si="47"/>
        <v>42208.125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1437620400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2">
        <f t="shared" si="46"/>
        <v>42102.164583333331</v>
      </c>
      <c r="T736" s="11">
        <f t="shared" si="47"/>
        <v>42208.125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1437620400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2">
        <f t="shared" si="46"/>
        <v>41946.029467592591</v>
      </c>
      <c r="T737" s="11">
        <f t="shared" si="47"/>
        <v>42208.125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1437620400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2">
        <f t="shared" si="46"/>
        <v>41579.734259259261</v>
      </c>
      <c r="T738" s="11">
        <f t="shared" si="47"/>
        <v>42208.125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1437620400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2">
        <f t="shared" si="46"/>
        <v>41667.275312500002</v>
      </c>
      <c r="T739" s="11">
        <f t="shared" si="47"/>
        <v>42208.125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1437620400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2">
        <f t="shared" si="46"/>
        <v>41943.604097222218</v>
      </c>
      <c r="T740" s="11">
        <f t="shared" si="47"/>
        <v>42208.125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1437620400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2">
        <f t="shared" si="46"/>
        <v>41829.502650462964</v>
      </c>
      <c r="T741" s="11">
        <f t="shared" si="47"/>
        <v>42208.125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1437620400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2">
        <f t="shared" si="46"/>
        <v>42162.146782407406</v>
      </c>
      <c r="T742" s="11">
        <f t="shared" si="47"/>
        <v>42208.125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1437620400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2">
        <f t="shared" si="46"/>
        <v>41401.648217592592</v>
      </c>
      <c r="T743" s="11">
        <f t="shared" si="47"/>
        <v>42208.125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1437620400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2">
        <f t="shared" si="46"/>
        <v>41689.917962962965</v>
      </c>
      <c r="T744" s="11">
        <f t="shared" si="47"/>
        <v>42208.125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1437620400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2">
        <f t="shared" si="46"/>
        <v>40990.709317129629</v>
      </c>
      <c r="T745" s="11">
        <f t="shared" si="47"/>
        <v>42208.125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1437620400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2">
        <f t="shared" si="46"/>
        <v>41226.95721064815</v>
      </c>
      <c r="T746" s="11">
        <f t="shared" si="47"/>
        <v>42208.125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1437620400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2">
        <f t="shared" si="46"/>
        <v>41367.572280092594</v>
      </c>
      <c r="T747" s="11">
        <f t="shared" si="47"/>
        <v>42208.125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1437620400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2">
        <f t="shared" si="46"/>
        <v>41157.042928240742</v>
      </c>
      <c r="T748" s="11">
        <f t="shared" si="47"/>
        <v>42208.125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1437620400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2">
        <f t="shared" si="46"/>
        <v>41988.548831018517</v>
      </c>
      <c r="T749" s="11">
        <f t="shared" si="47"/>
        <v>42208.125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1437620400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2">
        <f t="shared" si="46"/>
        <v>41831.846828703703</v>
      </c>
      <c r="T750" s="11">
        <f t="shared" si="47"/>
        <v>42208.125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1437620400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2">
        <f t="shared" si="46"/>
        <v>42733.94131944445</v>
      </c>
      <c r="T751" s="11">
        <f t="shared" si="47"/>
        <v>42208.125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1437620400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2">
        <f t="shared" si="46"/>
        <v>41299.878148148149</v>
      </c>
      <c r="T752" s="11">
        <f t="shared" si="47"/>
        <v>42208.125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1437620400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2">
        <f t="shared" si="46"/>
        <v>40713.630497685182</v>
      </c>
      <c r="T753" s="11">
        <f t="shared" si="47"/>
        <v>42208.125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1437620400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2">
        <f t="shared" si="46"/>
        <v>42639.421493055561</v>
      </c>
      <c r="T754" s="11">
        <f t="shared" si="47"/>
        <v>42208.125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1437620400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2">
        <f t="shared" si="46"/>
        <v>42019.590173611112</v>
      </c>
      <c r="T755" s="11">
        <f t="shared" si="47"/>
        <v>42208.125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1437620400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2">
        <f t="shared" si="46"/>
        <v>41249.749085648145</v>
      </c>
      <c r="T756" s="11">
        <f t="shared" si="47"/>
        <v>42208.125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1437620400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2">
        <f t="shared" si="46"/>
        <v>41383.605057870373</v>
      </c>
      <c r="T757" s="11">
        <f t="shared" si="47"/>
        <v>42208.125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1437620400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2">
        <f t="shared" si="46"/>
        <v>40590.766886574071</v>
      </c>
      <c r="T758" s="11">
        <f t="shared" si="47"/>
        <v>42208.125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1437620400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2">
        <f t="shared" si="46"/>
        <v>41235.054560185185</v>
      </c>
      <c r="T759" s="11">
        <f t="shared" si="47"/>
        <v>42208.125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1437620400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2">
        <f t="shared" si="46"/>
        <v>40429.836435185185</v>
      </c>
      <c r="T760" s="11">
        <f t="shared" si="47"/>
        <v>42208.125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1437620400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2">
        <f t="shared" si="46"/>
        <v>41789.330312500002</v>
      </c>
      <c r="T761" s="11">
        <f t="shared" si="47"/>
        <v>42208.125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1437620400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 t="e">
        <f t="shared" si="45"/>
        <v>#DIV/0!</v>
      </c>
      <c r="Q762" t="s">
        <v>8322</v>
      </c>
      <c r="R762" t="s">
        <v>8324</v>
      </c>
      <c r="S762" s="12">
        <f t="shared" si="46"/>
        <v>42670.764039351852</v>
      </c>
      <c r="T762" s="11">
        <f t="shared" si="47"/>
        <v>42208.125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1437620400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2">
        <f t="shared" si="46"/>
        <v>41642.751458333332</v>
      </c>
      <c r="T763" s="11">
        <f t="shared" si="47"/>
        <v>42208.125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1437620400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 t="e">
        <f t="shared" si="45"/>
        <v>#DIV/0!</v>
      </c>
      <c r="Q764" t="s">
        <v>8322</v>
      </c>
      <c r="R764" t="s">
        <v>8324</v>
      </c>
      <c r="S764" s="12">
        <f t="shared" si="46"/>
        <v>42690.858449074076</v>
      </c>
      <c r="T764" s="11">
        <f t="shared" si="47"/>
        <v>42208.125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1437620400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2">
        <f t="shared" si="46"/>
        <v>41471.446851851848</v>
      </c>
      <c r="T765" s="11">
        <f t="shared" si="47"/>
        <v>42208.125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1437620400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 t="e">
        <f t="shared" si="45"/>
        <v>#DIV/0!</v>
      </c>
      <c r="Q766" t="s">
        <v>8322</v>
      </c>
      <c r="R766" t="s">
        <v>8324</v>
      </c>
      <c r="S766" s="12">
        <f t="shared" si="46"/>
        <v>42227.173159722224</v>
      </c>
      <c r="T766" s="11">
        <f t="shared" si="47"/>
        <v>42208.125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1437620400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2">
        <f t="shared" si="46"/>
        <v>41901.542638888888</v>
      </c>
      <c r="T767" s="11">
        <f t="shared" si="47"/>
        <v>42208.125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1437620400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 t="e">
        <f t="shared" si="45"/>
        <v>#DIV/0!</v>
      </c>
      <c r="Q768" t="s">
        <v>8322</v>
      </c>
      <c r="R768" t="s">
        <v>8324</v>
      </c>
      <c r="S768" s="12">
        <f t="shared" si="46"/>
        <v>42021.783368055556</v>
      </c>
      <c r="T768" s="11">
        <f t="shared" si="47"/>
        <v>42208.125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1437620400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2">
        <f t="shared" si="46"/>
        <v>42115.143634259264</v>
      </c>
      <c r="T769" s="11">
        <f t="shared" si="47"/>
        <v>42208.125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1437620400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7" t="e">
        <f t="shared" si="45"/>
        <v>#DIV/0!</v>
      </c>
      <c r="Q770" t="s">
        <v>8322</v>
      </c>
      <c r="R770" t="s">
        <v>8324</v>
      </c>
      <c r="S770" s="12">
        <f t="shared" si="46"/>
        <v>41594.207060185188</v>
      </c>
      <c r="T770" s="11">
        <f t="shared" si="47"/>
        <v>42208.125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1437620400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(E771/D771)</f>
        <v>0.41399999999999998</v>
      </c>
      <c r="P771" s="7">
        <f t="shared" ref="P771:P834" si="49">(E771/L771)</f>
        <v>31.846153846153847</v>
      </c>
      <c r="Q771" t="s">
        <v>8322</v>
      </c>
      <c r="R771" t="s">
        <v>8324</v>
      </c>
      <c r="S771" s="12">
        <f t="shared" ref="S771:S834" si="50">(((J771/60)/60)/24)+DATE(1970,1,1)</f>
        <v>41604.996458333335</v>
      </c>
      <c r="T771" s="11">
        <f t="shared" ref="T771:T834" si="51">(((I771/60)/60)/24)+DATE(1970,1,1)</f>
        <v>42208.125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1437620400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 t="e">
        <f t="shared" si="49"/>
        <v>#DIV/0!</v>
      </c>
      <c r="Q772" t="s">
        <v>8322</v>
      </c>
      <c r="R772" t="s">
        <v>8324</v>
      </c>
      <c r="S772" s="12">
        <f t="shared" si="50"/>
        <v>41289.999641203707</v>
      </c>
      <c r="T772" s="11">
        <f t="shared" si="51"/>
        <v>42208.125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1437620400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2">
        <f t="shared" si="50"/>
        <v>42349.824097222227</v>
      </c>
      <c r="T773" s="11">
        <f t="shared" si="51"/>
        <v>42208.125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1437620400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2">
        <f t="shared" si="50"/>
        <v>40068.056932870371</v>
      </c>
      <c r="T774" s="11">
        <f t="shared" si="51"/>
        <v>42208.125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1437620400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2">
        <f t="shared" si="50"/>
        <v>42100.735937499994</v>
      </c>
      <c r="T775" s="11">
        <f t="shared" si="51"/>
        <v>42208.125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1437620400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2">
        <f t="shared" si="50"/>
        <v>41663.780300925922</v>
      </c>
      <c r="T776" s="11">
        <f t="shared" si="51"/>
        <v>42208.125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1437620400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2">
        <f t="shared" si="50"/>
        <v>40863.060127314813</v>
      </c>
      <c r="T777" s="11">
        <f t="shared" si="51"/>
        <v>42208.125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1437620400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2">
        <f t="shared" si="50"/>
        <v>42250.685706018514</v>
      </c>
      <c r="T778" s="11">
        <f t="shared" si="51"/>
        <v>42208.125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1437620400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2">
        <f t="shared" si="50"/>
        <v>41456.981215277774</v>
      </c>
      <c r="T779" s="11">
        <f t="shared" si="51"/>
        <v>42208.125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1437620400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2">
        <f t="shared" si="50"/>
        <v>41729.702314814815</v>
      </c>
      <c r="T780" s="11">
        <f t="shared" si="51"/>
        <v>42208.125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1437620400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2">
        <f t="shared" si="50"/>
        <v>40436.68408564815</v>
      </c>
      <c r="T781" s="11">
        <f t="shared" si="51"/>
        <v>42208.125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1437620400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2">
        <f t="shared" si="50"/>
        <v>40636.673900462964</v>
      </c>
      <c r="T782" s="11">
        <f t="shared" si="51"/>
        <v>42208.125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1437620400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2">
        <f t="shared" si="50"/>
        <v>41403.000856481485</v>
      </c>
      <c r="T783" s="11">
        <f t="shared" si="51"/>
        <v>42208.125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1437620400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2">
        <f t="shared" si="50"/>
        <v>41116.758125</v>
      </c>
      <c r="T784" s="11">
        <f t="shared" si="51"/>
        <v>42208.125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1437620400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2">
        <f t="shared" si="50"/>
        <v>40987.773715277777</v>
      </c>
      <c r="T785" s="11">
        <f t="shared" si="51"/>
        <v>42208.125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1437620400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2">
        <f t="shared" si="50"/>
        <v>41675.149525462963</v>
      </c>
      <c r="T786" s="11">
        <f t="shared" si="51"/>
        <v>42208.125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1437620400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2">
        <f t="shared" si="50"/>
        <v>41303.593923611108</v>
      </c>
      <c r="T787" s="11">
        <f t="shared" si="51"/>
        <v>42208.125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1437620400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2">
        <f t="shared" si="50"/>
        <v>40983.055949074071</v>
      </c>
      <c r="T788" s="11">
        <f t="shared" si="51"/>
        <v>42208.125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1437620400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2">
        <f t="shared" si="50"/>
        <v>41549.627615740741</v>
      </c>
      <c r="T789" s="11">
        <f t="shared" si="51"/>
        <v>42208.125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1437620400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2">
        <f t="shared" si="50"/>
        <v>41059.006805555553</v>
      </c>
      <c r="T790" s="11">
        <f t="shared" si="51"/>
        <v>42208.125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1437620400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2">
        <f t="shared" si="50"/>
        <v>41277.186111111114</v>
      </c>
      <c r="T791" s="11">
        <f t="shared" si="51"/>
        <v>42208.125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1437620400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2">
        <f t="shared" si="50"/>
        <v>41276.047905092593</v>
      </c>
      <c r="T792" s="11">
        <f t="shared" si="51"/>
        <v>42208.125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1437620400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2">
        <f t="shared" si="50"/>
        <v>41557.780624999999</v>
      </c>
      <c r="T793" s="11">
        <f t="shared" si="51"/>
        <v>42208.125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1437620400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2">
        <f t="shared" si="50"/>
        <v>41555.873645833337</v>
      </c>
      <c r="T794" s="11">
        <f t="shared" si="51"/>
        <v>42208.125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1437620400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2">
        <f t="shared" si="50"/>
        <v>41442.741249999999</v>
      </c>
      <c r="T795" s="11">
        <f t="shared" si="51"/>
        <v>42208.125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1437620400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2">
        <f t="shared" si="50"/>
        <v>40736.115011574075</v>
      </c>
      <c r="T796" s="11">
        <f t="shared" si="51"/>
        <v>42208.125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1437620400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2">
        <f t="shared" si="50"/>
        <v>40963.613032407404</v>
      </c>
      <c r="T797" s="11">
        <f t="shared" si="51"/>
        <v>42208.125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1437620400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2">
        <f t="shared" si="50"/>
        <v>41502.882928240739</v>
      </c>
      <c r="T798" s="11">
        <f t="shared" si="51"/>
        <v>42208.125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1437620400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2">
        <f t="shared" si="50"/>
        <v>40996.994074074071</v>
      </c>
      <c r="T799" s="11">
        <f t="shared" si="51"/>
        <v>42208.125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1437620400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2">
        <f t="shared" si="50"/>
        <v>41882.590127314819</v>
      </c>
      <c r="T800" s="11">
        <f t="shared" si="51"/>
        <v>42208.125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1437620400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2">
        <f t="shared" si="50"/>
        <v>40996.667199074072</v>
      </c>
      <c r="T801" s="11">
        <f t="shared" si="51"/>
        <v>42208.125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1437620400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2">
        <f t="shared" si="50"/>
        <v>41863.433495370373</v>
      </c>
      <c r="T802" s="11">
        <f t="shared" si="51"/>
        <v>42208.125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1437620400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2">
        <f t="shared" si="50"/>
        <v>40695.795370370368</v>
      </c>
      <c r="T803" s="11">
        <f t="shared" si="51"/>
        <v>42208.125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1437620400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2">
        <f t="shared" si="50"/>
        <v>41123.022268518522</v>
      </c>
      <c r="T804" s="11">
        <f t="shared" si="51"/>
        <v>42208.125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1437620400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2">
        <f t="shared" si="50"/>
        <v>40665.949976851851</v>
      </c>
      <c r="T805" s="11">
        <f t="shared" si="51"/>
        <v>42208.125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1437620400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2">
        <f t="shared" si="50"/>
        <v>40730.105625000004</v>
      </c>
      <c r="T806" s="11">
        <f t="shared" si="51"/>
        <v>42208.125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1437620400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2">
        <f t="shared" si="50"/>
        <v>40690.823055555556</v>
      </c>
      <c r="T807" s="11">
        <f t="shared" si="51"/>
        <v>42208.125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1437620400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2">
        <f t="shared" si="50"/>
        <v>40763.691423611112</v>
      </c>
      <c r="T808" s="11">
        <f t="shared" si="51"/>
        <v>42208.125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1437620400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2">
        <f t="shared" si="50"/>
        <v>42759.628599537042</v>
      </c>
      <c r="T809" s="11">
        <f t="shared" si="51"/>
        <v>42208.125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1437620400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2">
        <f t="shared" si="50"/>
        <v>41962.100532407407</v>
      </c>
      <c r="T810" s="11">
        <f t="shared" si="51"/>
        <v>42208.125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1437620400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2">
        <f t="shared" si="50"/>
        <v>41628.833680555559</v>
      </c>
      <c r="T811" s="11">
        <f t="shared" si="51"/>
        <v>42208.125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1437620400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2">
        <f t="shared" si="50"/>
        <v>41123.056273148148</v>
      </c>
      <c r="T812" s="11">
        <f t="shared" si="51"/>
        <v>42208.125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1437620400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2">
        <f t="shared" si="50"/>
        <v>41443.643541666665</v>
      </c>
      <c r="T813" s="11">
        <f t="shared" si="51"/>
        <v>42208.125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1437620400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2">
        <f t="shared" si="50"/>
        <v>41282.017962962964</v>
      </c>
      <c r="T814" s="11">
        <f t="shared" si="51"/>
        <v>42208.125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1437620400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2">
        <f t="shared" si="50"/>
        <v>41080.960243055553</v>
      </c>
      <c r="T815" s="11">
        <f t="shared" si="51"/>
        <v>42208.125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1437620400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2">
        <f t="shared" si="50"/>
        <v>40679.743067129632</v>
      </c>
      <c r="T816" s="11">
        <f t="shared" si="51"/>
        <v>42208.125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1437620400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2">
        <f t="shared" si="50"/>
        <v>41914.917858796296</v>
      </c>
      <c r="T817" s="11">
        <f t="shared" si="51"/>
        <v>42208.125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1437620400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2">
        <f t="shared" si="50"/>
        <v>41341.870868055557</v>
      </c>
      <c r="T818" s="11">
        <f t="shared" si="51"/>
        <v>42208.125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1437620400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2">
        <f t="shared" si="50"/>
        <v>40925.599664351852</v>
      </c>
      <c r="T819" s="11">
        <f t="shared" si="51"/>
        <v>42208.125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1437620400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2">
        <f t="shared" si="50"/>
        <v>41120.882881944446</v>
      </c>
      <c r="T820" s="11">
        <f t="shared" si="51"/>
        <v>42208.125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1437620400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2">
        <f t="shared" si="50"/>
        <v>41619.998310185183</v>
      </c>
      <c r="T821" s="11">
        <f t="shared" si="51"/>
        <v>42208.125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1437620400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2">
        <f t="shared" si="50"/>
        <v>41768.841921296298</v>
      </c>
      <c r="T822" s="11">
        <f t="shared" si="51"/>
        <v>42208.125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1437620400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2">
        <f t="shared" si="50"/>
        <v>42093.922048611115</v>
      </c>
      <c r="T823" s="11">
        <f t="shared" si="51"/>
        <v>42208.125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1437620400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2">
        <f t="shared" si="50"/>
        <v>41157.947337962964</v>
      </c>
      <c r="T824" s="11">
        <f t="shared" si="51"/>
        <v>42208.125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1437620400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2">
        <f t="shared" si="50"/>
        <v>42055.972824074073</v>
      </c>
      <c r="T825" s="11">
        <f t="shared" si="51"/>
        <v>42208.125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1437620400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2">
        <f t="shared" si="50"/>
        <v>40250.242106481484</v>
      </c>
      <c r="T826" s="11">
        <f t="shared" si="51"/>
        <v>42208.125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1437620400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2">
        <f t="shared" si="50"/>
        <v>41186.306527777779</v>
      </c>
      <c r="T827" s="11">
        <f t="shared" si="51"/>
        <v>42208.125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1437620400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2">
        <f t="shared" si="50"/>
        <v>40973.038541666669</v>
      </c>
      <c r="T828" s="11">
        <f t="shared" si="51"/>
        <v>42208.125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1437620400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2">
        <f t="shared" si="50"/>
        <v>40927.473460648151</v>
      </c>
      <c r="T829" s="11">
        <f t="shared" si="51"/>
        <v>42208.125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1437620400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2">
        <f t="shared" si="50"/>
        <v>41073.050717592596</v>
      </c>
      <c r="T830" s="11">
        <f t="shared" si="51"/>
        <v>42208.125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1437620400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2">
        <f t="shared" si="50"/>
        <v>42504.801388888889</v>
      </c>
      <c r="T831" s="11">
        <f t="shared" si="51"/>
        <v>42208.125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1437620400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2">
        <f t="shared" si="50"/>
        <v>41325.525752314818</v>
      </c>
      <c r="T832" s="11">
        <f t="shared" si="51"/>
        <v>42208.125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1437620400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2">
        <f t="shared" si="50"/>
        <v>40996.646921296298</v>
      </c>
      <c r="T833" s="11">
        <f t="shared" si="51"/>
        <v>42208.125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1437620400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2">
        <f t="shared" si="50"/>
        <v>40869.675173611111</v>
      </c>
      <c r="T834" s="11">
        <f t="shared" si="51"/>
        <v>42208.125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1437620400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(E835/D835)</f>
        <v>1.0166666666666666</v>
      </c>
      <c r="P835" s="7">
        <f t="shared" ref="P835:P898" si="53">(E835/L835)</f>
        <v>148.78048780487805</v>
      </c>
      <c r="Q835" t="s">
        <v>8325</v>
      </c>
      <c r="R835" t="s">
        <v>8326</v>
      </c>
      <c r="S835" s="12">
        <f t="shared" ref="S835:S898" si="54">(((J835/60)/60)/24)+DATE(1970,1,1)</f>
        <v>41718.878182870372</v>
      </c>
      <c r="T835" s="11">
        <f t="shared" ref="T835:T898" si="55">(((I835/60)/60)/24)+DATE(1970,1,1)</f>
        <v>42208.125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1437620400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2">
        <f t="shared" si="54"/>
        <v>41422.822824074072</v>
      </c>
      <c r="T836" s="11">
        <f t="shared" si="55"/>
        <v>42208.125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1437620400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2">
        <f t="shared" si="54"/>
        <v>41005.45784722222</v>
      </c>
      <c r="T837" s="11">
        <f t="shared" si="55"/>
        <v>42208.125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1437620400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2">
        <f t="shared" si="54"/>
        <v>41524.056921296295</v>
      </c>
      <c r="T838" s="11">
        <f t="shared" si="55"/>
        <v>42208.125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1437620400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2">
        <f t="shared" si="54"/>
        <v>41730.998402777775</v>
      </c>
      <c r="T839" s="11">
        <f t="shared" si="55"/>
        <v>42208.125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1437620400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2">
        <f t="shared" si="54"/>
        <v>40895.897974537038</v>
      </c>
      <c r="T840" s="11">
        <f t="shared" si="55"/>
        <v>42208.125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1437620400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2">
        <f t="shared" si="54"/>
        <v>41144.763379629629</v>
      </c>
      <c r="T841" s="11">
        <f t="shared" si="55"/>
        <v>42208.125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1437620400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2">
        <f t="shared" si="54"/>
        <v>42607.226701388892</v>
      </c>
      <c r="T842" s="11">
        <f t="shared" si="55"/>
        <v>42208.125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1437620400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2">
        <f t="shared" si="54"/>
        <v>41923.838692129626</v>
      </c>
      <c r="T843" s="11">
        <f t="shared" si="55"/>
        <v>42208.125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1437620400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2">
        <f t="shared" si="54"/>
        <v>41526.592395833337</v>
      </c>
      <c r="T844" s="11">
        <f t="shared" si="55"/>
        <v>42208.125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1437620400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2">
        <f t="shared" si="54"/>
        <v>42695.257870370369</v>
      </c>
      <c r="T845" s="11">
        <f t="shared" si="55"/>
        <v>42208.125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1437620400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2">
        <f t="shared" si="54"/>
        <v>41905.684629629628</v>
      </c>
      <c r="T846" s="11">
        <f t="shared" si="55"/>
        <v>42208.125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1437620400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2">
        <f t="shared" si="54"/>
        <v>42578.205972222218</v>
      </c>
      <c r="T847" s="11">
        <f t="shared" si="55"/>
        <v>42208.125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1437620400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2">
        <f t="shared" si="54"/>
        <v>41694.391840277778</v>
      </c>
      <c r="T848" s="11">
        <f t="shared" si="55"/>
        <v>42208.125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1437620400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2">
        <f t="shared" si="54"/>
        <v>42165.79833333334</v>
      </c>
      <c r="T849" s="11">
        <f t="shared" si="55"/>
        <v>42208.125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1437620400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2">
        <f t="shared" si="54"/>
        <v>42078.792048611111</v>
      </c>
      <c r="T850" s="11">
        <f t="shared" si="55"/>
        <v>42208.125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1437620400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2">
        <f t="shared" si="54"/>
        <v>42051.148888888885</v>
      </c>
      <c r="T851" s="11">
        <f t="shared" si="55"/>
        <v>42208.125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1437620400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2">
        <f t="shared" si="54"/>
        <v>42452.827743055561</v>
      </c>
      <c r="T852" s="11">
        <f t="shared" si="55"/>
        <v>42208.125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1437620400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2">
        <f t="shared" si="54"/>
        <v>42522.880243055552</v>
      </c>
      <c r="T853" s="11">
        <f t="shared" si="55"/>
        <v>42208.125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1437620400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2">
        <f t="shared" si="54"/>
        <v>42656.805497685185</v>
      </c>
      <c r="T854" s="11">
        <f t="shared" si="55"/>
        <v>42208.125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1437620400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2">
        <f t="shared" si="54"/>
        <v>42021.832280092596</v>
      </c>
      <c r="T855" s="11">
        <f t="shared" si="55"/>
        <v>42208.125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1437620400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2">
        <f t="shared" si="54"/>
        <v>42702.212337962963</v>
      </c>
      <c r="T856" s="11">
        <f t="shared" si="55"/>
        <v>42208.125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1437620400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2">
        <f t="shared" si="54"/>
        <v>42545.125196759262</v>
      </c>
      <c r="T857" s="11">
        <f t="shared" si="55"/>
        <v>42208.125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1437620400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2">
        <f t="shared" si="54"/>
        <v>42609.311990740738</v>
      </c>
      <c r="T858" s="11">
        <f t="shared" si="55"/>
        <v>42208.125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1437620400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2">
        <f t="shared" si="54"/>
        <v>42291.581377314811</v>
      </c>
      <c r="T859" s="11">
        <f t="shared" si="55"/>
        <v>42208.125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1437620400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2">
        <f t="shared" si="54"/>
        <v>42079.745578703703</v>
      </c>
      <c r="T860" s="11">
        <f t="shared" si="55"/>
        <v>42208.125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1437620400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2">
        <f t="shared" si="54"/>
        <v>42128.820231481484</v>
      </c>
      <c r="T861" s="11">
        <f t="shared" si="55"/>
        <v>42208.125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1437620400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2">
        <f t="shared" si="54"/>
        <v>41570.482789351852</v>
      </c>
      <c r="T862" s="11">
        <f t="shared" si="55"/>
        <v>42208.125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1437620400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2">
        <f t="shared" si="54"/>
        <v>42599.965324074074</v>
      </c>
      <c r="T863" s="11">
        <f t="shared" si="55"/>
        <v>42208.125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1437620400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2">
        <f t="shared" si="54"/>
        <v>41559.5549537037</v>
      </c>
      <c r="T864" s="11">
        <f t="shared" si="55"/>
        <v>42208.125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1437620400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2">
        <f t="shared" si="54"/>
        <v>40921.117662037039</v>
      </c>
      <c r="T865" s="11">
        <f t="shared" si="55"/>
        <v>42208.125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1437620400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2">
        <f t="shared" si="54"/>
        <v>41541.106921296298</v>
      </c>
      <c r="T866" s="11">
        <f t="shared" si="55"/>
        <v>42208.125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1437620400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2">
        <f t="shared" si="54"/>
        <v>41230.77311342593</v>
      </c>
      <c r="T867" s="11">
        <f t="shared" si="55"/>
        <v>42208.125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1437620400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2">
        <f t="shared" si="54"/>
        <v>42025.637939814813</v>
      </c>
      <c r="T868" s="11">
        <f t="shared" si="55"/>
        <v>42208.125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1437620400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2">
        <f t="shared" si="54"/>
        <v>40088.105393518519</v>
      </c>
      <c r="T869" s="11">
        <f t="shared" si="55"/>
        <v>42208.125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1437620400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2">
        <f t="shared" si="54"/>
        <v>41616.027754629627</v>
      </c>
      <c r="T870" s="11">
        <f t="shared" si="55"/>
        <v>42208.125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1437620400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2">
        <f t="shared" si="54"/>
        <v>41342.845567129632</v>
      </c>
      <c r="T871" s="11">
        <f t="shared" si="55"/>
        <v>42208.125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1437620400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2">
        <f t="shared" si="54"/>
        <v>41488.022256944445</v>
      </c>
      <c r="T872" s="11">
        <f t="shared" si="55"/>
        <v>42208.125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1437620400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2">
        <f t="shared" si="54"/>
        <v>41577.561284722222</v>
      </c>
      <c r="T873" s="11">
        <f t="shared" si="55"/>
        <v>42208.125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1437620400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2">
        <f t="shared" si="54"/>
        <v>40567.825543981482</v>
      </c>
      <c r="T874" s="11">
        <f t="shared" si="55"/>
        <v>42208.125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1437620400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2">
        <f t="shared" si="54"/>
        <v>41184.167129629634</v>
      </c>
      <c r="T875" s="11">
        <f t="shared" si="55"/>
        <v>42208.125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1437620400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2">
        <f t="shared" si="54"/>
        <v>41368.583726851852</v>
      </c>
      <c r="T876" s="11">
        <f t="shared" si="55"/>
        <v>42208.125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1437620400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 t="e">
        <f t="shared" si="53"/>
        <v>#DIV/0!</v>
      </c>
      <c r="Q877" t="s">
        <v>8325</v>
      </c>
      <c r="R877" t="s">
        <v>8328</v>
      </c>
      <c r="S877" s="12">
        <f t="shared" si="54"/>
        <v>42248.723738425921</v>
      </c>
      <c r="T877" s="11">
        <f t="shared" si="55"/>
        <v>42208.125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1437620400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2">
        <f t="shared" si="54"/>
        <v>41276.496840277774</v>
      </c>
      <c r="T878" s="11">
        <f t="shared" si="55"/>
        <v>42208.125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1437620400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2">
        <f t="shared" si="54"/>
        <v>41597.788888888892</v>
      </c>
      <c r="T879" s="11">
        <f t="shared" si="55"/>
        <v>42208.125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1437620400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2">
        <f t="shared" si="54"/>
        <v>40505.232916666668</v>
      </c>
      <c r="T880" s="11">
        <f t="shared" si="55"/>
        <v>42208.125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1437620400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2">
        <f t="shared" si="54"/>
        <v>41037.829918981479</v>
      </c>
      <c r="T881" s="11">
        <f t="shared" si="55"/>
        <v>42208.125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1437620400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2">
        <f t="shared" si="54"/>
        <v>41179.32104166667</v>
      </c>
      <c r="T882" s="11">
        <f t="shared" si="55"/>
        <v>42208.125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1437620400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2">
        <f t="shared" si="54"/>
        <v>40877.25099537037</v>
      </c>
      <c r="T883" s="11">
        <f t="shared" si="55"/>
        <v>42208.125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1437620400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2">
        <f t="shared" si="54"/>
        <v>40759.860532407409</v>
      </c>
      <c r="T884" s="11">
        <f t="shared" si="55"/>
        <v>42208.125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1437620400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2">
        <f t="shared" si="54"/>
        <v>42371.935590277775</v>
      </c>
      <c r="T885" s="11">
        <f t="shared" si="55"/>
        <v>42208.125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1437620400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2">
        <f t="shared" si="54"/>
        <v>40981.802615740737</v>
      </c>
      <c r="T886" s="11">
        <f t="shared" si="55"/>
        <v>42208.125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1437620400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2">
        <f t="shared" si="54"/>
        <v>42713.941099537042</v>
      </c>
      <c r="T887" s="11">
        <f t="shared" si="55"/>
        <v>42208.125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1437620400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2">
        <f t="shared" si="54"/>
        <v>42603.870520833334</v>
      </c>
      <c r="T888" s="11">
        <f t="shared" si="55"/>
        <v>42208.125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1437620400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 t="e">
        <f t="shared" si="53"/>
        <v>#DIV/0!</v>
      </c>
      <c r="Q889" t="s">
        <v>8325</v>
      </c>
      <c r="R889" t="s">
        <v>8329</v>
      </c>
      <c r="S889" s="12">
        <f t="shared" si="54"/>
        <v>41026.958969907406</v>
      </c>
      <c r="T889" s="11">
        <f t="shared" si="55"/>
        <v>42208.125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1437620400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2">
        <f t="shared" si="54"/>
        <v>40751.753298611111</v>
      </c>
      <c r="T890" s="11">
        <f t="shared" si="55"/>
        <v>42208.125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1437620400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2">
        <f t="shared" si="54"/>
        <v>41887.784062500003</v>
      </c>
      <c r="T891" s="11">
        <f t="shared" si="55"/>
        <v>42208.125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1437620400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2">
        <f t="shared" si="54"/>
        <v>41569.698831018519</v>
      </c>
      <c r="T892" s="11">
        <f t="shared" si="55"/>
        <v>42208.125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1437620400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2">
        <f t="shared" si="54"/>
        <v>41842.031597222223</v>
      </c>
      <c r="T893" s="11">
        <f t="shared" si="55"/>
        <v>42208.125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1437620400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2">
        <f t="shared" si="54"/>
        <v>40304.20003472222</v>
      </c>
      <c r="T894" s="11">
        <f t="shared" si="55"/>
        <v>42208.125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1437620400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2">
        <f t="shared" si="54"/>
        <v>42065.897719907407</v>
      </c>
      <c r="T895" s="11">
        <f t="shared" si="55"/>
        <v>42208.125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1437620400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2">
        <f t="shared" si="54"/>
        <v>42496.981597222228</v>
      </c>
      <c r="T896" s="11">
        <f t="shared" si="55"/>
        <v>42208.125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1437620400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2">
        <f t="shared" si="54"/>
        <v>40431.127650462964</v>
      </c>
      <c r="T897" s="11">
        <f t="shared" si="55"/>
        <v>42208.125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1437620400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2">
        <f t="shared" si="54"/>
        <v>42218.872986111113</v>
      </c>
      <c r="T898" s="11">
        <f t="shared" si="55"/>
        <v>42208.125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1437620400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(E899/D899)</f>
        <v>0</v>
      </c>
      <c r="P899" s="7" t="e">
        <f t="shared" ref="P899:P962" si="57">(E899/L899)</f>
        <v>#DIV/0!</v>
      </c>
      <c r="Q899" t="s">
        <v>8325</v>
      </c>
      <c r="R899" t="s">
        <v>8329</v>
      </c>
      <c r="S899" s="12">
        <f t="shared" ref="S899:S962" si="58">(((J899/60)/60)/24)+DATE(1970,1,1)</f>
        <v>41211.688750000001</v>
      </c>
      <c r="T899" s="11">
        <f t="shared" ref="T899:T962" si="59">(((I899/60)/60)/24)+DATE(1970,1,1)</f>
        <v>42208.125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1437620400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2">
        <f t="shared" si="58"/>
        <v>40878.758217592593</v>
      </c>
      <c r="T900" s="11">
        <f t="shared" si="59"/>
        <v>42208.125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1437620400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2">
        <f t="shared" si="58"/>
        <v>40646.099097222221</v>
      </c>
      <c r="T901" s="11">
        <f t="shared" si="59"/>
        <v>42208.125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1437620400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2">
        <f t="shared" si="58"/>
        <v>42429.84956018519</v>
      </c>
      <c r="T902" s="11">
        <f t="shared" si="59"/>
        <v>42208.125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1437620400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 t="e">
        <f t="shared" si="57"/>
        <v>#DIV/0!</v>
      </c>
      <c r="Q903" t="s">
        <v>8325</v>
      </c>
      <c r="R903" t="s">
        <v>8328</v>
      </c>
      <c r="S903" s="12">
        <f t="shared" si="58"/>
        <v>40291.81150462963</v>
      </c>
      <c r="T903" s="11">
        <f t="shared" si="59"/>
        <v>42208.125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1437620400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2">
        <f t="shared" si="58"/>
        <v>41829.965532407405</v>
      </c>
      <c r="T904" s="11">
        <f t="shared" si="59"/>
        <v>42208.125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1437620400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2">
        <f t="shared" si="58"/>
        <v>41149.796064814815</v>
      </c>
      <c r="T905" s="11">
        <f t="shared" si="59"/>
        <v>42208.125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1437620400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2">
        <f t="shared" si="58"/>
        <v>42342.080289351856</v>
      </c>
      <c r="T906" s="11">
        <f t="shared" si="59"/>
        <v>42208.125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1437620400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2">
        <f t="shared" si="58"/>
        <v>40507.239884259259</v>
      </c>
      <c r="T907" s="11">
        <f t="shared" si="59"/>
        <v>42208.125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1437620400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 t="e">
        <f t="shared" si="57"/>
        <v>#DIV/0!</v>
      </c>
      <c r="Q908" t="s">
        <v>8325</v>
      </c>
      <c r="R908" t="s">
        <v>8328</v>
      </c>
      <c r="S908" s="12">
        <f t="shared" si="58"/>
        <v>41681.189699074072</v>
      </c>
      <c r="T908" s="11">
        <f t="shared" si="59"/>
        <v>42208.125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1437620400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 t="e">
        <f t="shared" si="57"/>
        <v>#DIV/0!</v>
      </c>
      <c r="Q909" t="s">
        <v>8325</v>
      </c>
      <c r="R909" t="s">
        <v>8328</v>
      </c>
      <c r="S909" s="12">
        <f t="shared" si="58"/>
        <v>40767.192395833335</v>
      </c>
      <c r="T909" s="11">
        <f t="shared" si="59"/>
        <v>42208.125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1437620400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 t="e">
        <f t="shared" si="57"/>
        <v>#DIV/0!</v>
      </c>
      <c r="Q910" t="s">
        <v>8325</v>
      </c>
      <c r="R910" t="s">
        <v>8328</v>
      </c>
      <c r="S910" s="12">
        <f t="shared" si="58"/>
        <v>40340.801562499997</v>
      </c>
      <c r="T910" s="11">
        <f t="shared" si="59"/>
        <v>42208.125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1437620400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2">
        <f t="shared" si="58"/>
        <v>41081.69027777778</v>
      </c>
      <c r="T911" s="11">
        <f t="shared" si="59"/>
        <v>42208.125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1437620400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2">
        <f t="shared" si="58"/>
        <v>42737.545358796298</v>
      </c>
      <c r="T912" s="11">
        <f t="shared" si="59"/>
        <v>42208.125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1437620400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 t="e">
        <f t="shared" si="57"/>
        <v>#DIV/0!</v>
      </c>
      <c r="Q913" t="s">
        <v>8325</v>
      </c>
      <c r="R913" t="s">
        <v>8328</v>
      </c>
      <c r="S913" s="12">
        <f t="shared" si="58"/>
        <v>41642.005150462966</v>
      </c>
      <c r="T913" s="11">
        <f t="shared" si="59"/>
        <v>42208.125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1437620400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2">
        <f t="shared" si="58"/>
        <v>41194.109340277777</v>
      </c>
      <c r="T914" s="11">
        <f t="shared" si="59"/>
        <v>42208.125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1437620400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2">
        <f t="shared" si="58"/>
        <v>41004.139108796298</v>
      </c>
      <c r="T915" s="11">
        <f t="shared" si="59"/>
        <v>42208.125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1437620400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 t="e">
        <f t="shared" si="57"/>
        <v>#DIV/0!</v>
      </c>
      <c r="Q916" t="s">
        <v>8325</v>
      </c>
      <c r="R916" t="s">
        <v>8328</v>
      </c>
      <c r="S916" s="12">
        <f t="shared" si="58"/>
        <v>41116.763275462967</v>
      </c>
      <c r="T916" s="11">
        <f t="shared" si="59"/>
        <v>42208.125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1437620400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2">
        <f t="shared" si="58"/>
        <v>40937.679560185185</v>
      </c>
      <c r="T917" s="11">
        <f t="shared" si="59"/>
        <v>42208.125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1437620400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 t="e">
        <f t="shared" si="57"/>
        <v>#DIV/0!</v>
      </c>
      <c r="Q918" t="s">
        <v>8325</v>
      </c>
      <c r="R918" t="s">
        <v>8328</v>
      </c>
      <c r="S918" s="12">
        <f t="shared" si="58"/>
        <v>40434.853402777779</v>
      </c>
      <c r="T918" s="11">
        <f t="shared" si="59"/>
        <v>42208.125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1437620400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2">
        <f t="shared" si="58"/>
        <v>41802.94363425926</v>
      </c>
      <c r="T919" s="11">
        <f t="shared" si="59"/>
        <v>42208.125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1437620400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2">
        <f t="shared" si="58"/>
        <v>41944.916215277779</v>
      </c>
      <c r="T920" s="11">
        <f t="shared" si="59"/>
        <v>42208.125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1437620400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2">
        <f t="shared" si="58"/>
        <v>41227.641724537039</v>
      </c>
      <c r="T921" s="11">
        <f t="shared" si="59"/>
        <v>42208.125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1437620400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 t="e">
        <f t="shared" si="57"/>
        <v>#DIV/0!</v>
      </c>
      <c r="Q922" t="s">
        <v>8325</v>
      </c>
      <c r="R922" t="s">
        <v>8328</v>
      </c>
      <c r="S922" s="12">
        <f t="shared" si="58"/>
        <v>41562.67155092593</v>
      </c>
      <c r="T922" s="11">
        <f t="shared" si="59"/>
        <v>42208.125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1437620400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2">
        <f t="shared" si="58"/>
        <v>40847.171018518515</v>
      </c>
      <c r="T923" s="11">
        <f t="shared" si="59"/>
        <v>42208.125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1437620400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2">
        <f t="shared" si="58"/>
        <v>41878.530011574076</v>
      </c>
      <c r="T924" s="11">
        <f t="shared" si="59"/>
        <v>42208.125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1437620400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2">
        <f t="shared" si="58"/>
        <v>41934.959756944445</v>
      </c>
      <c r="T925" s="11">
        <f t="shared" si="59"/>
        <v>42208.125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1437620400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2">
        <f t="shared" si="58"/>
        <v>41288.942928240744</v>
      </c>
      <c r="T926" s="11">
        <f t="shared" si="59"/>
        <v>42208.125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1437620400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2">
        <f t="shared" si="58"/>
        <v>41575.880914351852</v>
      </c>
      <c r="T927" s="11">
        <f t="shared" si="59"/>
        <v>42208.125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1437620400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 t="e">
        <f t="shared" si="57"/>
        <v>#DIV/0!</v>
      </c>
      <c r="Q928" t="s">
        <v>8325</v>
      </c>
      <c r="R928" t="s">
        <v>8328</v>
      </c>
      <c r="S928" s="12">
        <f t="shared" si="58"/>
        <v>40338.02002314815</v>
      </c>
      <c r="T928" s="11">
        <f t="shared" si="59"/>
        <v>42208.125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1437620400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 t="e">
        <f t="shared" si="57"/>
        <v>#DIV/0!</v>
      </c>
      <c r="Q929" t="s">
        <v>8325</v>
      </c>
      <c r="R929" t="s">
        <v>8328</v>
      </c>
      <c r="S929" s="12">
        <f t="shared" si="58"/>
        <v>41013.822858796295</v>
      </c>
      <c r="T929" s="11">
        <f t="shared" si="59"/>
        <v>42208.125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1437620400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2">
        <f t="shared" si="58"/>
        <v>41180.86241898148</v>
      </c>
      <c r="T930" s="11">
        <f t="shared" si="59"/>
        <v>42208.125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1437620400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 t="e">
        <f t="shared" si="57"/>
        <v>#DIV/0!</v>
      </c>
      <c r="Q931" t="s">
        <v>8325</v>
      </c>
      <c r="R931" t="s">
        <v>8328</v>
      </c>
      <c r="S931" s="12">
        <f t="shared" si="58"/>
        <v>40978.238067129627</v>
      </c>
      <c r="T931" s="11">
        <f t="shared" si="59"/>
        <v>42208.125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1437620400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2">
        <f t="shared" si="58"/>
        <v>40312.915578703702</v>
      </c>
      <c r="T932" s="11">
        <f t="shared" si="59"/>
        <v>42208.125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1437620400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2">
        <f t="shared" si="58"/>
        <v>41680.359976851854</v>
      </c>
      <c r="T933" s="11">
        <f t="shared" si="59"/>
        <v>42208.125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1437620400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2">
        <f t="shared" si="58"/>
        <v>41310.969270833331</v>
      </c>
      <c r="T934" s="11">
        <f t="shared" si="59"/>
        <v>42208.125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1437620400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2">
        <f t="shared" si="58"/>
        <v>41711.169085648151</v>
      </c>
      <c r="T935" s="11">
        <f t="shared" si="59"/>
        <v>42208.125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1437620400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2">
        <f t="shared" si="58"/>
        <v>41733.737083333333</v>
      </c>
      <c r="T936" s="11">
        <f t="shared" si="59"/>
        <v>42208.125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1437620400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2">
        <f t="shared" si="58"/>
        <v>42368.333668981482</v>
      </c>
      <c r="T937" s="11">
        <f t="shared" si="59"/>
        <v>42208.125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1437620400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 t="e">
        <f t="shared" si="57"/>
        <v>#DIV/0!</v>
      </c>
      <c r="Q938" t="s">
        <v>8325</v>
      </c>
      <c r="R938" t="s">
        <v>8328</v>
      </c>
      <c r="S938" s="12">
        <f t="shared" si="58"/>
        <v>40883.024178240739</v>
      </c>
      <c r="T938" s="11">
        <f t="shared" si="59"/>
        <v>42208.125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1437620400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2">
        <f t="shared" si="58"/>
        <v>41551.798113425924</v>
      </c>
      <c r="T939" s="11">
        <f t="shared" si="59"/>
        <v>42208.125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1437620400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2">
        <f t="shared" si="58"/>
        <v>41124.479722222226</v>
      </c>
      <c r="T940" s="11">
        <f t="shared" si="59"/>
        <v>42208.125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1437620400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2">
        <f t="shared" si="58"/>
        <v>41416.763171296298</v>
      </c>
      <c r="T941" s="11">
        <f t="shared" si="59"/>
        <v>42208.125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1437620400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2">
        <f t="shared" si="58"/>
        <v>42182.008402777778</v>
      </c>
      <c r="T942" s="11">
        <f t="shared" si="59"/>
        <v>42208.125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1437620400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2">
        <f t="shared" si="58"/>
        <v>42746.096585648149</v>
      </c>
      <c r="T943" s="11">
        <f t="shared" si="59"/>
        <v>42208.125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1437620400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2">
        <f t="shared" si="58"/>
        <v>42382.843287037031</v>
      </c>
      <c r="T944" s="11">
        <f t="shared" si="59"/>
        <v>42208.125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1437620400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2">
        <f t="shared" si="58"/>
        <v>42673.66788194445</v>
      </c>
      <c r="T945" s="11">
        <f t="shared" si="59"/>
        <v>42208.125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1437620400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2">
        <f t="shared" si="58"/>
        <v>42444.583912037036</v>
      </c>
      <c r="T946" s="11">
        <f t="shared" si="59"/>
        <v>42208.125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1437620400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2">
        <f t="shared" si="58"/>
        <v>42732.872986111113</v>
      </c>
      <c r="T947" s="11">
        <f t="shared" si="59"/>
        <v>42208.125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1437620400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2">
        <f t="shared" si="58"/>
        <v>42592.750555555554</v>
      </c>
      <c r="T948" s="11">
        <f t="shared" si="59"/>
        <v>42208.125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1437620400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 t="e">
        <f t="shared" si="57"/>
        <v>#DIV/0!</v>
      </c>
      <c r="Q949" t="s">
        <v>8319</v>
      </c>
      <c r="R949" t="s">
        <v>8321</v>
      </c>
      <c r="S949" s="12">
        <f t="shared" si="58"/>
        <v>42491.781319444446</v>
      </c>
      <c r="T949" s="11">
        <f t="shared" si="59"/>
        <v>42208.125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1437620400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2">
        <f t="shared" si="58"/>
        <v>42411.828287037039</v>
      </c>
      <c r="T950" s="11">
        <f t="shared" si="59"/>
        <v>42208.125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1437620400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2">
        <f t="shared" si="58"/>
        <v>42361.043703703705</v>
      </c>
      <c r="T951" s="11">
        <f t="shared" si="59"/>
        <v>42208.125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1437620400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2">
        <f t="shared" si="58"/>
        <v>42356.750706018516</v>
      </c>
      <c r="T952" s="11">
        <f t="shared" si="59"/>
        <v>42208.125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1437620400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2">
        <f t="shared" si="58"/>
        <v>42480.653611111105</v>
      </c>
      <c r="T953" s="11">
        <f t="shared" si="59"/>
        <v>42208.125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1437620400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2">
        <f t="shared" si="58"/>
        <v>42662.613564814819</v>
      </c>
      <c r="T954" s="11">
        <f t="shared" si="59"/>
        <v>42208.125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1437620400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2">
        <f t="shared" si="58"/>
        <v>41999.164340277777</v>
      </c>
      <c r="T955" s="11">
        <f t="shared" si="59"/>
        <v>42208.125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1437620400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2">
        <f t="shared" si="58"/>
        <v>42194.833784722221</v>
      </c>
      <c r="T956" s="11">
        <f t="shared" si="59"/>
        <v>42208.125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1437620400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2">
        <f t="shared" si="58"/>
        <v>42586.295138888891</v>
      </c>
      <c r="T957" s="11">
        <f t="shared" si="59"/>
        <v>42208.125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1437620400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2">
        <f t="shared" si="58"/>
        <v>42060.913877314815</v>
      </c>
      <c r="T958" s="11">
        <f t="shared" si="59"/>
        <v>42208.125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1437620400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2">
        <f t="shared" si="58"/>
        <v>42660.552465277782</v>
      </c>
      <c r="T959" s="11">
        <f t="shared" si="59"/>
        <v>42208.125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1437620400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2">
        <f t="shared" si="58"/>
        <v>42082.802812499998</v>
      </c>
      <c r="T960" s="11">
        <f t="shared" si="59"/>
        <v>42208.125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1437620400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2">
        <f t="shared" si="58"/>
        <v>41993.174363425926</v>
      </c>
      <c r="T961" s="11">
        <f t="shared" si="59"/>
        <v>42208.125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1437620400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2">
        <f t="shared" si="58"/>
        <v>42766.626793981486</v>
      </c>
      <c r="T962" s="11">
        <f t="shared" si="59"/>
        <v>42208.125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1437620400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(E963/D963)</f>
        <v>0.42188421052631581</v>
      </c>
      <c r="P963" s="7">
        <f t="shared" ref="P963:P1026" si="61">(E963/L963)</f>
        <v>364.35454545454547</v>
      </c>
      <c r="Q963" t="s">
        <v>8319</v>
      </c>
      <c r="R963" t="s">
        <v>8321</v>
      </c>
      <c r="S963" s="12">
        <f t="shared" ref="S963:S1026" si="62">(((J963/60)/60)/24)+DATE(1970,1,1)</f>
        <v>42740.693692129629</v>
      </c>
      <c r="T963" s="11">
        <f t="shared" ref="T963:T1026" si="63">(((I963/60)/60)/24)+DATE(1970,1,1)</f>
        <v>42208.125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1437620400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2">
        <f t="shared" si="62"/>
        <v>42373.712418981479</v>
      </c>
      <c r="T964" s="11">
        <f t="shared" si="63"/>
        <v>42208.125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1437620400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2">
        <f t="shared" si="62"/>
        <v>42625.635636574079</v>
      </c>
      <c r="T965" s="11">
        <f t="shared" si="63"/>
        <v>42208.125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1437620400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2">
        <f t="shared" si="62"/>
        <v>42208.628692129627</v>
      </c>
      <c r="T966" s="11">
        <f t="shared" si="63"/>
        <v>42208.125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1437620400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2">
        <f t="shared" si="62"/>
        <v>42637.016736111109</v>
      </c>
      <c r="T967" s="11">
        <f t="shared" si="63"/>
        <v>42208.125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1437620400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2">
        <f t="shared" si="62"/>
        <v>42619.635787037041</v>
      </c>
      <c r="T968" s="11">
        <f t="shared" si="63"/>
        <v>42208.125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1437620400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2">
        <f t="shared" si="62"/>
        <v>42422.254328703704</v>
      </c>
      <c r="T969" s="11">
        <f t="shared" si="63"/>
        <v>42208.125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1437620400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2">
        <f t="shared" si="62"/>
        <v>41836.847615740742</v>
      </c>
      <c r="T970" s="11">
        <f t="shared" si="63"/>
        <v>42208.125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1437620400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2">
        <f t="shared" si="62"/>
        <v>42742.30332175926</v>
      </c>
      <c r="T971" s="11">
        <f t="shared" si="63"/>
        <v>42208.125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1437620400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2">
        <f t="shared" si="62"/>
        <v>42721.220520833333</v>
      </c>
      <c r="T972" s="11">
        <f t="shared" si="63"/>
        <v>42208.125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1437620400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2">
        <f t="shared" si="62"/>
        <v>42111.709027777775</v>
      </c>
      <c r="T973" s="11">
        <f t="shared" si="63"/>
        <v>42208.125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1437620400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2">
        <f t="shared" si="62"/>
        <v>41856.865717592591</v>
      </c>
      <c r="T974" s="11">
        <f t="shared" si="63"/>
        <v>42208.125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1437620400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2">
        <f t="shared" si="62"/>
        <v>42257.014965277776</v>
      </c>
      <c r="T975" s="11">
        <f t="shared" si="63"/>
        <v>42208.125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1437620400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2">
        <f t="shared" si="62"/>
        <v>42424.749490740738</v>
      </c>
      <c r="T976" s="11">
        <f t="shared" si="63"/>
        <v>42208.125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1437620400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2">
        <f t="shared" si="62"/>
        <v>42489.696585648147</v>
      </c>
      <c r="T977" s="11">
        <f t="shared" si="63"/>
        <v>42208.125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1437620400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2">
        <f t="shared" si="62"/>
        <v>42185.058993055558</v>
      </c>
      <c r="T978" s="11">
        <f t="shared" si="63"/>
        <v>42208.125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1437620400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2">
        <f t="shared" si="62"/>
        <v>42391.942094907412</v>
      </c>
      <c r="T979" s="11">
        <f t="shared" si="63"/>
        <v>42208.125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1437620400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2">
        <f t="shared" si="62"/>
        <v>42395.309039351851</v>
      </c>
      <c r="T980" s="11">
        <f t="shared" si="63"/>
        <v>42208.125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1437620400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2">
        <f t="shared" si="62"/>
        <v>42506.416990740734</v>
      </c>
      <c r="T981" s="11">
        <f t="shared" si="63"/>
        <v>42208.125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1437620400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2">
        <f t="shared" si="62"/>
        <v>41928.904189814813</v>
      </c>
      <c r="T982" s="11">
        <f t="shared" si="63"/>
        <v>42208.125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1437620400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2">
        <f t="shared" si="62"/>
        <v>41830.947013888886</v>
      </c>
      <c r="T983" s="11">
        <f t="shared" si="63"/>
        <v>42208.125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1437620400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2">
        <f t="shared" si="62"/>
        <v>42615.753310185188</v>
      </c>
      <c r="T984" s="11">
        <f t="shared" si="63"/>
        <v>42208.125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1437620400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2">
        <f t="shared" si="62"/>
        <v>42574.667650462965</v>
      </c>
      <c r="T985" s="11">
        <f t="shared" si="63"/>
        <v>42208.125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1437620400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2">
        <f t="shared" si="62"/>
        <v>42061.11583333333</v>
      </c>
      <c r="T986" s="11">
        <f t="shared" si="63"/>
        <v>42208.125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1437620400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2">
        <f t="shared" si="62"/>
        <v>42339.967708333337</v>
      </c>
      <c r="T987" s="11">
        <f t="shared" si="63"/>
        <v>42208.125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1437620400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2">
        <f t="shared" si="62"/>
        <v>42324.767361111109</v>
      </c>
      <c r="T988" s="11">
        <f t="shared" si="63"/>
        <v>42208.125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1437620400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2">
        <f t="shared" si="62"/>
        <v>41773.294560185182</v>
      </c>
      <c r="T989" s="11">
        <f t="shared" si="63"/>
        <v>42208.125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1437620400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 t="e">
        <f t="shared" si="61"/>
        <v>#DIV/0!</v>
      </c>
      <c r="Q990" t="s">
        <v>8319</v>
      </c>
      <c r="R990" t="s">
        <v>8321</v>
      </c>
      <c r="S990" s="12">
        <f t="shared" si="62"/>
        <v>42614.356770833328</v>
      </c>
      <c r="T990" s="11">
        <f t="shared" si="63"/>
        <v>42208.125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1437620400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2">
        <f t="shared" si="62"/>
        <v>42611.933969907404</v>
      </c>
      <c r="T991" s="11">
        <f t="shared" si="63"/>
        <v>42208.125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1437620400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2">
        <f t="shared" si="62"/>
        <v>41855.784305555557</v>
      </c>
      <c r="T992" s="11">
        <f t="shared" si="63"/>
        <v>42208.125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1437620400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2">
        <f t="shared" si="62"/>
        <v>42538.75680555556</v>
      </c>
      <c r="T993" s="11">
        <f t="shared" si="63"/>
        <v>42208.125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1437620400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2">
        <f t="shared" si="62"/>
        <v>42437.924988425926</v>
      </c>
      <c r="T994" s="11">
        <f t="shared" si="63"/>
        <v>42208.125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1437620400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2">
        <f t="shared" si="62"/>
        <v>42652.964907407411</v>
      </c>
      <c r="T995" s="11">
        <f t="shared" si="63"/>
        <v>42208.125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1437620400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2">
        <f t="shared" si="62"/>
        <v>41921.263078703705</v>
      </c>
      <c r="T996" s="11">
        <f t="shared" si="63"/>
        <v>42208.125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1437620400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2">
        <f t="shared" si="62"/>
        <v>41947.940740740742</v>
      </c>
      <c r="T997" s="11">
        <f t="shared" si="63"/>
        <v>42208.125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1437620400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2">
        <f t="shared" si="62"/>
        <v>41817.866435185184</v>
      </c>
      <c r="T998" s="11">
        <f t="shared" si="63"/>
        <v>42208.125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1437620400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2">
        <f t="shared" si="62"/>
        <v>41941.10297453704</v>
      </c>
      <c r="T999" s="11">
        <f t="shared" si="63"/>
        <v>42208.125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1437620400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2">
        <f t="shared" si="62"/>
        <v>42282.168993055559</v>
      </c>
      <c r="T1000" s="11">
        <f t="shared" si="63"/>
        <v>42208.125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1437620400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2">
        <f t="shared" si="62"/>
        <v>41926.29965277778</v>
      </c>
      <c r="T1001" s="11">
        <f t="shared" si="63"/>
        <v>42208.125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1437620400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2">
        <f t="shared" si="62"/>
        <v>42749.059722222228</v>
      </c>
      <c r="T1002" s="11">
        <f t="shared" si="63"/>
        <v>42208.125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1437620400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2">
        <f t="shared" si="62"/>
        <v>42720.720057870371</v>
      </c>
      <c r="T1003" s="11">
        <f t="shared" si="63"/>
        <v>42208.125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1437620400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2">
        <f t="shared" si="62"/>
        <v>42325.684189814812</v>
      </c>
      <c r="T1004" s="11">
        <f t="shared" si="63"/>
        <v>42208.125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1437620400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2">
        <f t="shared" si="62"/>
        <v>42780.709039351852</v>
      </c>
      <c r="T1005" s="11">
        <f t="shared" si="63"/>
        <v>42208.125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1437620400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2">
        <f t="shared" si="62"/>
        <v>42388.708645833336</v>
      </c>
      <c r="T1006" s="11">
        <f t="shared" si="63"/>
        <v>42208.125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1437620400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2">
        <f t="shared" si="62"/>
        <v>42276.624803240738</v>
      </c>
      <c r="T1007" s="11">
        <f t="shared" si="63"/>
        <v>42208.125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1437620400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2">
        <f t="shared" si="62"/>
        <v>41977.040185185186</v>
      </c>
      <c r="T1008" s="11">
        <f t="shared" si="63"/>
        <v>42208.125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1437620400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2">
        <f t="shared" si="62"/>
        <v>42676.583599537036</v>
      </c>
      <c r="T1009" s="11">
        <f t="shared" si="63"/>
        <v>42208.125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1437620400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2">
        <f t="shared" si="62"/>
        <v>42702.809201388889</v>
      </c>
      <c r="T1010" s="11">
        <f t="shared" si="63"/>
        <v>42208.125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1437620400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2">
        <f t="shared" si="62"/>
        <v>42510.604699074072</v>
      </c>
      <c r="T1011" s="11">
        <f t="shared" si="63"/>
        <v>42208.125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1437620400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2">
        <f t="shared" si="62"/>
        <v>42561.829421296294</v>
      </c>
      <c r="T1012" s="11">
        <f t="shared" si="63"/>
        <v>42208.125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1437620400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2">
        <f t="shared" si="62"/>
        <v>41946.898090277777</v>
      </c>
      <c r="T1013" s="11">
        <f t="shared" si="63"/>
        <v>42208.125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1437620400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2">
        <f t="shared" si="62"/>
        <v>42714.440416666665</v>
      </c>
      <c r="T1014" s="11">
        <f t="shared" si="63"/>
        <v>42208.125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1437620400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2">
        <f t="shared" si="62"/>
        <v>42339.833981481483</v>
      </c>
      <c r="T1015" s="11">
        <f t="shared" si="63"/>
        <v>42208.125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1437620400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2">
        <f t="shared" si="62"/>
        <v>41955.002488425926</v>
      </c>
      <c r="T1016" s="11">
        <f t="shared" si="63"/>
        <v>42208.125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1437620400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2">
        <f t="shared" si="62"/>
        <v>42303.878414351857</v>
      </c>
      <c r="T1017" s="11">
        <f t="shared" si="63"/>
        <v>42208.125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1437620400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2">
        <f t="shared" si="62"/>
        <v>42422.107129629629</v>
      </c>
      <c r="T1018" s="11">
        <f t="shared" si="63"/>
        <v>42208.125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1437620400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2">
        <f t="shared" si="62"/>
        <v>42289.675173611111</v>
      </c>
      <c r="T1019" s="11">
        <f t="shared" si="63"/>
        <v>42208.125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1437620400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2">
        <f t="shared" si="62"/>
        <v>42535.492280092592</v>
      </c>
      <c r="T1020" s="11">
        <f t="shared" si="63"/>
        <v>42208.125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1437620400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2">
        <f t="shared" si="62"/>
        <v>42009.973946759259</v>
      </c>
      <c r="T1021" s="11">
        <f t="shared" si="63"/>
        <v>42208.125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1437620400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2">
        <f t="shared" si="62"/>
        <v>42127.069548611107</v>
      </c>
      <c r="T1022" s="11">
        <f t="shared" si="63"/>
        <v>42208.125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1437620400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2">
        <f t="shared" si="62"/>
        <v>42271.251979166671</v>
      </c>
      <c r="T1023" s="11">
        <f t="shared" si="63"/>
        <v>42208.125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1437620400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2">
        <f t="shared" si="62"/>
        <v>42111.646724537044</v>
      </c>
      <c r="T1024" s="11">
        <f t="shared" si="63"/>
        <v>42208.125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1437620400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2">
        <f t="shared" si="62"/>
        <v>42145.919687500005</v>
      </c>
      <c r="T1025" s="11">
        <f t="shared" si="63"/>
        <v>42208.125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1437620400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2">
        <f t="shared" si="62"/>
        <v>42370.580590277779</v>
      </c>
      <c r="T1026" s="11">
        <f t="shared" si="63"/>
        <v>42208.125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1437620400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(E1027/D1027)</f>
        <v>1.099283142857143</v>
      </c>
      <c r="P1027" s="7">
        <f t="shared" ref="P1027:P1090" si="65">(E1027/L1027)</f>
        <v>71.848571428571432</v>
      </c>
      <c r="Q1027" t="s">
        <v>8325</v>
      </c>
      <c r="R1027" t="s">
        <v>8330</v>
      </c>
      <c r="S1027" s="12">
        <f t="shared" ref="S1027:S1090" si="66">(((J1027/60)/60)/24)+DATE(1970,1,1)</f>
        <v>42049.833761574075</v>
      </c>
      <c r="T1027" s="11">
        <f t="shared" ref="T1027:T1090" si="67">(((I1027/60)/60)/24)+DATE(1970,1,1)</f>
        <v>42208.125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1437620400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2">
        <f t="shared" si="66"/>
        <v>42426.407592592594</v>
      </c>
      <c r="T1028" s="11">
        <f t="shared" si="67"/>
        <v>42208.125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1437620400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2">
        <f t="shared" si="66"/>
        <v>41905.034108796295</v>
      </c>
      <c r="T1029" s="11">
        <f t="shared" si="67"/>
        <v>42208.125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1437620400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2">
        <f t="shared" si="66"/>
        <v>42755.627372685187</v>
      </c>
      <c r="T1030" s="11">
        <f t="shared" si="67"/>
        <v>42208.125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1437620400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2">
        <f t="shared" si="66"/>
        <v>42044.711886574078</v>
      </c>
      <c r="T1031" s="11">
        <f t="shared" si="67"/>
        <v>42208.125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1437620400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2">
        <f t="shared" si="66"/>
        <v>42611.483206018514</v>
      </c>
      <c r="T1032" s="11">
        <f t="shared" si="67"/>
        <v>42208.125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1437620400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2">
        <f t="shared" si="66"/>
        <v>42324.764004629629</v>
      </c>
      <c r="T1033" s="11">
        <f t="shared" si="67"/>
        <v>42208.125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1437620400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2">
        <f t="shared" si="66"/>
        <v>42514.666956018518</v>
      </c>
      <c r="T1034" s="11">
        <f t="shared" si="67"/>
        <v>42208.125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1437620400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2">
        <f t="shared" si="66"/>
        <v>42688.732407407413</v>
      </c>
      <c r="T1035" s="11">
        <f t="shared" si="67"/>
        <v>42208.125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1437620400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2">
        <f t="shared" si="66"/>
        <v>42555.166712962964</v>
      </c>
      <c r="T1036" s="11">
        <f t="shared" si="67"/>
        <v>42208.125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1437620400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2">
        <f t="shared" si="66"/>
        <v>42016.641435185185</v>
      </c>
      <c r="T1037" s="11">
        <f t="shared" si="67"/>
        <v>42208.125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1437620400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2">
        <f t="shared" si="66"/>
        <v>41249.448958333334</v>
      </c>
      <c r="T1038" s="11">
        <f t="shared" si="67"/>
        <v>42208.125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1437620400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2">
        <f t="shared" si="66"/>
        <v>42119.822476851856</v>
      </c>
      <c r="T1039" s="11">
        <f t="shared" si="67"/>
        <v>42208.125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1437620400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2">
        <f t="shared" si="66"/>
        <v>42418.231747685189</v>
      </c>
      <c r="T1040" s="11">
        <f t="shared" si="67"/>
        <v>42208.125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1437620400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2">
        <f t="shared" si="66"/>
        <v>42692.109328703707</v>
      </c>
      <c r="T1041" s="11">
        <f t="shared" si="67"/>
        <v>42208.125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1437620400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2">
        <f t="shared" si="66"/>
        <v>42579.708437499998</v>
      </c>
      <c r="T1042" s="11">
        <f t="shared" si="67"/>
        <v>42208.125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1437620400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 t="e">
        <f t="shared" si="65"/>
        <v>#DIV/0!</v>
      </c>
      <c r="Q1043" t="s">
        <v>8331</v>
      </c>
      <c r="R1043" t="s">
        <v>8332</v>
      </c>
      <c r="S1043" s="12">
        <f t="shared" si="66"/>
        <v>41831.060092592597</v>
      </c>
      <c r="T1043" s="11">
        <f t="shared" si="67"/>
        <v>42208.125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1437620400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2">
        <f t="shared" si="66"/>
        <v>41851.696157407408</v>
      </c>
      <c r="T1044" s="11">
        <f t="shared" si="67"/>
        <v>42208.125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1437620400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2">
        <f t="shared" si="66"/>
        <v>42114.252951388888</v>
      </c>
      <c r="T1045" s="11">
        <f t="shared" si="67"/>
        <v>42208.125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1437620400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2">
        <f t="shared" si="66"/>
        <v>42011.925937499997</v>
      </c>
      <c r="T1046" s="11">
        <f t="shared" si="67"/>
        <v>42208.125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1437620400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2">
        <f t="shared" si="66"/>
        <v>41844.874421296299</v>
      </c>
      <c r="T1047" s="11">
        <f t="shared" si="67"/>
        <v>42208.125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1437620400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 t="e">
        <f t="shared" si="65"/>
        <v>#DIV/0!</v>
      </c>
      <c r="Q1048" t="s">
        <v>8331</v>
      </c>
      <c r="R1048" t="s">
        <v>8332</v>
      </c>
      <c r="S1048" s="12">
        <f t="shared" si="66"/>
        <v>42319.851388888885</v>
      </c>
      <c r="T1048" s="11">
        <f t="shared" si="67"/>
        <v>42208.125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1437620400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2">
        <f t="shared" si="66"/>
        <v>41918.818460648145</v>
      </c>
      <c r="T1049" s="11">
        <f t="shared" si="67"/>
        <v>42208.125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1437620400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2">
        <f t="shared" si="66"/>
        <v>42598.053113425922</v>
      </c>
      <c r="T1050" s="11">
        <f t="shared" si="67"/>
        <v>42208.125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1437620400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 t="e">
        <f t="shared" si="65"/>
        <v>#DIV/0!</v>
      </c>
      <c r="Q1051" t="s">
        <v>8331</v>
      </c>
      <c r="R1051" t="s">
        <v>8332</v>
      </c>
      <c r="S1051" s="12">
        <f t="shared" si="66"/>
        <v>42382.431076388893</v>
      </c>
      <c r="T1051" s="11">
        <f t="shared" si="67"/>
        <v>42208.125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1437620400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 t="e">
        <f t="shared" si="65"/>
        <v>#DIV/0!</v>
      </c>
      <c r="Q1052" t="s">
        <v>8331</v>
      </c>
      <c r="R1052" t="s">
        <v>8332</v>
      </c>
      <c r="S1052" s="12">
        <f t="shared" si="66"/>
        <v>42231.7971875</v>
      </c>
      <c r="T1052" s="11">
        <f t="shared" si="67"/>
        <v>42208.125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1437620400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 t="e">
        <f t="shared" si="65"/>
        <v>#DIV/0!</v>
      </c>
      <c r="Q1053" t="s">
        <v>8331</v>
      </c>
      <c r="R1053" t="s">
        <v>8332</v>
      </c>
      <c r="S1053" s="12">
        <f t="shared" si="66"/>
        <v>41850.014178240745</v>
      </c>
      <c r="T1053" s="11">
        <f t="shared" si="67"/>
        <v>42208.125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1437620400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 t="e">
        <f t="shared" si="65"/>
        <v>#DIV/0!</v>
      </c>
      <c r="Q1054" t="s">
        <v>8331</v>
      </c>
      <c r="R1054" t="s">
        <v>8332</v>
      </c>
      <c r="S1054" s="12">
        <f t="shared" si="66"/>
        <v>42483.797395833331</v>
      </c>
      <c r="T1054" s="11">
        <f t="shared" si="67"/>
        <v>42208.125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1437620400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2">
        <f t="shared" si="66"/>
        <v>42775.172824074078</v>
      </c>
      <c r="T1055" s="11">
        <f t="shared" si="67"/>
        <v>42208.125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1437620400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 t="e">
        <f t="shared" si="65"/>
        <v>#DIV/0!</v>
      </c>
      <c r="Q1056" t="s">
        <v>8331</v>
      </c>
      <c r="R1056" t="s">
        <v>8332</v>
      </c>
      <c r="S1056" s="12">
        <f t="shared" si="66"/>
        <v>41831.851840277777</v>
      </c>
      <c r="T1056" s="11">
        <f t="shared" si="67"/>
        <v>42208.125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1437620400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 t="e">
        <f t="shared" si="65"/>
        <v>#DIV/0!</v>
      </c>
      <c r="Q1057" t="s">
        <v>8331</v>
      </c>
      <c r="R1057" t="s">
        <v>8332</v>
      </c>
      <c r="S1057" s="12">
        <f t="shared" si="66"/>
        <v>42406.992418981477</v>
      </c>
      <c r="T1057" s="11">
        <f t="shared" si="67"/>
        <v>42208.125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1437620400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 t="e">
        <f t="shared" si="65"/>
        <v>#DIV/0!</v>
      </c>
      <c r="Q1058" t="s">
        <v>8331</v>
      </c>
      <c r="R1058" t="s">
        <v>8332</v>
      </c>
      <c r="S1058" s="12">
        <f t="shared" si="66"/>
        <v>42058.719641203701</v>
      </c>
      <c r="T1058" s="11">
        <f t="shared" si="67"/>
        <v>42208.125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1437620400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 t="e">
        <f t="shared" si="65"/>
        <v>#DIV/0!</v>
      </c>
      <c r="Q1059" t="s">
        <v>8331</v>
      </c>
      <c r="R1059" t="s">
        <v>8332</v>
      </c>
      <c r="S1059" s="12">
        <f t="shared" si="66"/>
        <v>42678.871331018512</v>
      </c>
      <c r="T1059" s="11">
        <f t="shared" si="67"/>
        <v>42208.125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1437620400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 t="e">
        <f t="shared" si="65"/>
        <v>#DIV/0!</v>
      </c>
      <c r="Q1060" t="s">
        <v>8331</v>
      </c>
      <c r="R1060" t="s">
        <v>8332</v>
      </c>
      <c r="S1060" s="12">
        <f t="shared" si="66"/>
        <v>42047.900960648149</v>
      </c>
      <c r="T1060" s="11">
        <f t="shared" si="67"/>
        <v>42208.125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1437620400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 t="e">
        <f t="shared" si="65"/>
        <v>#DIV/0!</v>
      </c>
      <c r="Q1061" t="s">
        <v>8331</v>
      </c>
      <c r="R1061" t="s">
        <v>8332</v>
      </c>
      <c r="S1061" s="12">
        <f t="shared" si="66"/>
        <v>42046.79</v>
      </c>
      <c r="T1061" s="11">
        <f t="shared" si="67"/>
        <v>42208.125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1437620400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2">
        <f t="shared" si="66"/>
        <v>42079.913113425922</v>
      </c>
      <c r="T1062" s="11">
        <f t="shared" si="67"/>
        <v>42208.125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1437620400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 t="e">
        <f t="shared" si="65"/>
        <v>#DIV/0!</v>
      </c>
      <c r="Q1063" t="s">
        <v>8331</v>
      </c>
      <c r="R1063" t="s">
        <v>8332</v>
      </c>
      <c r="S1063" s="12">
        <f t="shared" si="66"/>
        <v>42432.276712962965</v>
      </c>
      <c r="T1063" s="11">
        <f t="shared" si="67"/>
        <v>42208.125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1437620400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2">
        <f t="shared" si="66"/>
        <v>42556.807187500002</v>
      </c>
      <c r="T1064" s="11">
        <f t="shared" si="67"/>
        <v>42208.125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1437620400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 t="e">
        <f t="shared" si="65"/>
        <v>#DIV/0!</v>
      </c>
      <c r="Q1065" t="s">
        <v>8331</v>
      </c>
      <c r="R1065" t="s">
        <v>8332</v>
      </c>
      <c r="S1065" s="12">
        <f t="shared" si="66"/>
        <v>42583.030810185184</v>
      </c>
      <c r="T1065" s="11">
        <f t="shared" si="67"/>
        <v>42208.125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1437620400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2">
        <f t="shared" si="66"/>
        <v>41417.228043981479</v>
      </c>
      <c r="T1066" s="11">
        <f t="shared" si="67"/>
        <v>42208.125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1437620400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2">
        <f t="shared" si="66"/>
        <v>41661.381041666667</v>
      </c>
      <c r="T1067" s="11">
        <f t="shared" si="67"/>
        <v>42208.125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1437620400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2">
        <f t="shared" si="66"/>
        <v>41445.962754629632</v>
      </c>
      <c r="T1068" s="11">
        <f t="shared" si="67"/>
        <v>42208.125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1437620400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2">
        <f t="shared" si="66"/>
        <v>41599.855682870373</v>
      </c>
      <c r="T1069" s="11">
        <f t="shared" si="67"/>
        <v>42208.125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1437620400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2">
        <f t="shared" si="66"/>
        <v>42440.371111111104</v>
      </c>
      <c r="T1070" s="11">
        <f t="shared" si="67"/>
        <v>42208.125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1437620400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2">
        <f t="shared" si="66"/>
        <v>41572.229849537034</v>
      </c>
      <c r="T1071" s="11">
        <f t="shared" si="67"/>
        <v>42208.125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1437620400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2">
        <f t="shared" si="66"/>
        <v>41163.011828703704</v>
      </c>
      <c r="T1072" s="11">
        <f t="shared" si="67"/>
        <v>42208.125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1437620400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 t="e">
        <f t="shared" si="65"/>
        <v>#DIV/0!</v>
      </c>
      <c r="Q1073" t="s">
        <v>8333</v>
      </c>
      <c r="R1073" t="s">
        <v>8334</v>
      </c>
      <c r="S1073" s="12">
        <f t="shared" si="66"/>
        <v>42295.753391203703</v>
      </c>
      <c r="T1073" s="11">
        <f t="shared" si="67"/>
        <v>42208.125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1437620400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2">
        <f t="shared" si="66"/>
        <v>41645.832141203704</v>
      </c>
      <c r="T1074" s="11">
        <f t="shared" si="67"/>
        <v>42208.125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1437620400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2">
        <f t="shared" si="66"/>
        <v>40802.964594907404</v>
      </c>
      <c r="T1075" s="11">
        <f t="shared" si="67"/>
        <v>42208.125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1437620400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2">
        <f t="shared" si="66"/>
        <v>41613.172974537039</v>
      </c>
      <c r="T1076" s="11">
        <f t="shared" si="67"/>
        <v>42208.125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1437620400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2">
        <f t="shared" si="66"/>
        <v>41005.904120370367</v>
      </c>
      <c r="T1077" s="11">
        <f t="shared" si="67"/>
        <v>42208.125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1437620400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2">
        <f t="shared" si="66"/>
        <v>41838.377893518518</v>
      </c>
      <c r="T1078" s="11">
        <f t="shared" si="67"/>
        <v>42208.125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1437620400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2">
        <f t="shared" si="66"/>
        <v>42353.16679398148</v>
      </c>
      <c r="T1079" s="11">
        <f t="shared" si="67"/>
        <v>42208.125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1437620400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2">
        <f t="shared" si="66"/>
        <v>40701.195844907408</v>
      </c>
      <c r="T1080" s="11">
        <f t="shared" si="67"/>
        <v>42208.125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1437620400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2">
        <f t="shared" si="66"/>
        <v>42479.566388888896</v>
      </c>
      <c r="T1081" s="11">
        <f t="shared" si="67"/>
        <v>42208.125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1437620400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2">
        <f t="shared" si="66"/>
        <v>41740.138113425928</v>
      </c>
      <c r="T1082" s="11">
        <f t="shared" si="67"/>
        <v>42208.125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1437620400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2">
        <f t="shared" si="66"/>
        <v>42002.926990740743</v>
      </c>
      <c r="T1083" s="11">
        <f t="shared" si="67"/>
        <v>42208.125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1437620400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2">
        <f t="shared" si="66"/>
        <v>41101.906111111115</v>
      </c>
      <c r="T1084" s="11">
        <f t="shared" si="67"/>
        <v>42208.125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1437620400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2">
        <f t="shared" si="66"/>
        <v>41793.659525462965</v>
      </c>
      <c r="T1085" s="11">
        <f t="shared" si="67"/>
        <v>42208.125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1437620400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 t="e">
        <f t="shared" si="65"/>
        <v>#DIV/0!</v>
      </c>
      <c r="Q1086" t="s">
        <v>8333</v>
      </c>
      <c r="R1086" t="s">
        <v>8334</v>
      </c>
      <c r="S1086" s="12">
        <f t="shared" si="66"/>
        <v>41829.912083333329</v>
      </c>
      <c r="T1086" s="11">
        <f t="shared" si="67"/>
        <v>42208.125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1437620400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2">
        <f t="shared" si="66"/>
        <v>42413.671006944445</v>
      </c>
      <c r="T1087" s="11">
        <f t="shared" si="67"/>
        <v>42208.125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1437620400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2">
        <f t="shared" si="66"/>
        <v>41845.866793981484</v>
      </c>
      <c r="T1088" s="11">
        <f t="shared" si="67"/>
        <v>42208.125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1437620400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 t="e">
        <f t="shared" si="65"/>
        <v>#DIV/0!</v>
      </c>
      <c r="Q1089" t="s">
        <v>8333</v>
      </c>
      <c r="R1089" t="s">
        <v>8334</v>
      </c>
      <c r="S1089" s="12">
        <f t="shared" si="66"/>
        <v>41775.713969907411</v>
      </c>
      <c r="T1089" s="11">
        <f t="shared" si="67"/>
        <v>42208.125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1437620400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2">
        <f t="shared" si="66"/>
        <v>41723.799386574072</v>
      </c>
      <c r="T1090" s="11">
        <f t="shared" si="67"/>
        <v>42208.125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1437620400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(E1091/D1091)</f>
        <v>7.8266666666666665E-2</v>
      </c>
      <c r="P1091" s="7">
        <f t="shared" ref="P1091:P1154" si="69">(E1091/L1091)</f>
        <v>23.959183673469386</v>
      </c>
      <c r="Q1091" t="s">
        <v>8333</v>
      </c>
      <c r="R1091" t="s">
        <v>8334</v>
      </c>
      <c r="S1091" s="12">
        <f t="shared" ref="S1091:S1154" si="70">(((J1091/60)/60)/24)+DATE(1970,1,1)</f>
        <v>42151.189525462964</v>
      </c>
      <c r="T1091" s="11">
        <f t="shared" ref="T1091:T1154" si="71">(((I1091/60)/60)/24)+DATE(1970,1,1)</f>
        <v>42208.125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1437620400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2">
        <f t="shared" si="70"/>
        <v>42123.185798611114</v>
      </c>
      <c r="T1092" s="11">
        <f t="shared" si="71"/>
        <v>42208.125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1437620400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2">
        <f t="shared" si="70"/>
        <v>42440.820277777777</v>
      </c>
      <c r="T1093" s="11">
        <f t="shared" si="71"/>
        <v>42208.125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1437620400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2">
        <f t="shared" si="70"/>
        <v>41250.025902777779</v>
      </c>
      <c r="T1094" s="11">
        <f t="shared" si="71"/>
        <v>42208.125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1437620400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2">
        <f t="shared" si="70"/>
        <v>42396.973807870367</v>
      </c>
      <c r="T1095" s="11">
        <f t="shared" si="71"/>
        <v>42208.125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1437620400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2">
        <f t="shared" si="70"/>
        <v>40795.713344907403</v>
      </c>
      <c r="T1096" s="11">
        <f t="shared" si="71"/>
        <v>42208.125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1437620400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2">
        <f t="shared" si="70"/>
        <v>41486.537268518521</v>
      </c>
      <c r="T1097" s="11">
        <f t="shared" si="71"/>
        <v>42208.125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1437620400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2">
        <f t="shared" si="70"/>
        <v>41885.51798611111</v>
      </c>
      <c r="T1098" s="11">
        <f t="shared" si="71"/>
        <v>42208.125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1437620400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2">
        <f t="shared" si="70"/>
        <v>41660.792557870373</v>
      </c>
      <c r="T1099" s="11">
        <f t="shared" si="71"/>
        <v>42208.125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1437620400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2">
        <f t="shared" si="70"/>
        <v>41712.762673611112</v>
      </c>
      <c r="T1100" s="11">
        <f t="shared" si="71"/>
        <v>42208.125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1437620400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2">
        <f t="shared" si="70"/>
        <v>42107.836435185185</v>
      </c>
      <c r="T1101" s="11">
        <f t="shared" si="71"/>
        <v>42208.125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1437620400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2">
        <f t="shared" si="70"/>
        <v>42384.110775462963</v>
      </c>
      <c r="T1102" s="11">
        <f t="shared" si="71"/>
        <v>42208.125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1437620400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2">
        <f t="shared" si="70"/>
        <v>42538.77243055556</v>
      </c>
      <c r="T1103" s="11">
        <f t="shared" si="71"/>
        <v>42208.125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1437620400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2">
        <f t="shared" si="70"/>
        <v>41577.045428240745</v>
      </c>
      <c r="T1104" s="11">
        <f t="shared" si="71"/>
        <v>42208.125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1437620400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2">
        <f t="shared" si="70"/>
        <v>42479.22210648148</v>
      </c>
      <c r="T1105" s="11">
        <f t="shared" si="71"/>
        <v>42208.125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1437620400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2">
        <f t="shared" si="70"/>
        <v>41771.40996527778</v>
      </c>
      <c r="T1106" s="11">
        <f t="shared" si="71"/>
        <v>42208.125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1437620400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2">
        <f t="shared" si="70"/>
        <v>41692.135729166665</v>
      </c>
      <c r="T1107" s="11">
        <f t="shared" si="71"/>
        <v>42208.125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1437620400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2">
        <f t="shared" si="70"/>
        <v>40973.740451388891</v>
      </c>
      <c r="T1108" s="11">
        <f t="shared" si="71"/>
        <v>42208.125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1437620400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 t="e">
        <f t="shared" si="69"/>
        <v>#DIV/0!</v>
      </c>
      <c r="Q1109" t="s">
        <v>8333</v>
      </c>
      <c r="R1109" t="s">
        <v>8334</v>
      </c>
      <c r="S1109" s="12">
        <f t="shared" si="70"/>
        <v>41813.861388888887</v>
      </c>
      <c r="T1109" s="11">
        <f t="shared" si="71"/>
        <v>42208.125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1437620400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2">
        <f t="shared" si="70"/>
        <v>40952.636979166666</v>
      </c>
      <c r="T1110" s="11">
        <f t="shared" si="71"/>
        <v>42208.125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1437620400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2">
        <f t="shared" si="70"/>
        <v>42662.752199074079</v>
      </c>
      <c r="T1111" s="11">
        <f t="shared" si="71"/>
        <v>42208.125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1437620400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2">
        <f t="shared" si="70"/>
        <v>41220.933124999996</v>
      </c>
      <c r="T1112" s="11">
        <f t="shared" si="71"/>
        <v>42208.125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1437620400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2">
        <f t="shared" si="70"/>
        <v>42347.203587962969</v>
      </c>
      <c r="T1113" s="11">
        <f t="shared" si="71"/>
        <v>42208.125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1437620400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2">
        <f t="shared" si="70"/>
        <v>41963.759386574078</v>
      </c>
      <c r="T1114" s="11">
        <f t="shared" si="71"/>
        <v>42208.125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1437620400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2">
        <f t="shared" si="70"/>
        <v>41835.977083333331</v>
      </c>
      <c r="T1115" s="11">
        <f t="shared" si="71"/>
        <v>42208.125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1437620400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2">
        <f t="shared" si="70"/>
        <v>41526.345914351856</v>
      </c>
      <c r="T1116" s="11">
        <f t="shared" si="71"/>
        <v>42208.125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1437620400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2">
        <f t="shared" si="70"/>
        <v>42429.695543981477</v>
      </c>
      <c r="T1117" s="11">
        <f t="shared" si="71"/>
        <v>42208.125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1437620400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2">
        <f t="shared" si="70"/>
        <v>41009.847314814811</v>
      </c>
      <c r="T1118" s="11">
        <f t="shared" si="71"/>
        <v>42208.125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1437620400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2">
        <f t="shared" si="70"/>
        <v>42333.598530092597</v>
      </c>
      <c r="T1119" s="11">
        <f t="shared" si="71"/>
        <v>42208.125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1437620400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2">
        <f t="shared" si="70"/>
        <v>41704.16642361111</v>
      </c>
      <c r="T1120" s="11">
        <f t="shared" si="71"/>
        <v>42208.125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1437620400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2">
        <f t="shared" si="70"/>
        <v>41722.792407407411</v>
      </c>
      <c r="T1121" s="11">
        <f t="shared" si="71"/>
        <v>42208.125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1437620400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 t="e">
        <f t="shared" si="69"/>
        <v>#DIV/0!</v>
      </c>
      <c r="Q1122" t="s">
        <v>8333</v>
      </c>
      <c r="R1122" t="s">
        <v>8334</v>
      </c>
      <c r="S1122" s="12">
        <f t="shared" si="70"/>
        <v>40799.872685185182</v>
      </c>
      <c r="T1122" s="11">
        <f t="shared" si="71"/>
        <v>42208.125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1437620400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2">
        <f t="shared" si="70"/>
        <v>42412.934212962966</v>
      </c>
      <c r="T1123" s="11">
        <f t="shared" si="71"/>
        <v>42208.125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1437620400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 t="e">
        <f t="shared" si="69"/>
        <v>#DIV/0!</v>
      </c>
      <c r="Q1124" t="s">
        <v>8333</v>
      </c>
      <c r="R1124" t="s">
        <v>8334</v>
      </c>
      <c r="S1124" s="12">
        <f t="shared" si="70"/>
        <v>41410.703993055555</v>
      </c>
      <c r="T1124" s="11">
        <f t="shared" si="71"/>
        <v>42208.125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1437620400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2">
        <f t="shared" si="70"/>
        <v>41718.5237037037</v>
      </c>
      <c r="T1125" s="11">
        <f t="shared" si="71"/>
        <v>42208.125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1437620400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2">
        <f t="shared" si="70"/>
        <v>42094.667256944449</v>
      </c>
      <c r="T1126" s="11">
        <f t="shared" si="71"/>
        <v>42208.125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1437620400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 t="e">
        <f t="shared" si="69"/>
        <v>#DIV/0!</v>
      </c>
      <c r="Q1127" t="s">
        <v>8333</v>
      </c>
      <c r="R1127" t="s">
        <v>8335</v>
      </c>
      <c r="S1127" s="12">
        <f t="shared" si="70"/>
        <v>42212.624189814815</v>
      </c>
      <c r="T1127" s="11">
        <f t="shared" si="71"/>
        <v>42208.125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1437620400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2">
        <f t="shared" si="70"/>
        <v>42535.327476851846</v>
      </c>
      <c r="T1128" s="11">
        <f t="shared" si="71"/>
        <v>42208.125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1437620400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2">
        <f t="shared" si="70"/>
        <v>41926.854166666664</v>
      </c>
      <c r="T1129" s="11">
        <f t="shared" si="71"/>
        <v>42208.125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1437620400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2">
        <f t="shared" si="70"/>
        <v>41828.649502314816</v>
      </c>
      <c r="T1130" s="11">
        <f t="shared" si="71"/>
        <v>42208.125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1437620400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2">
        <f t="shared" si="70"/>
        <v>42496.264965277776</v>
      </c>
      <c r="T1131" s="11">
        <f t="shared" si="71"/>
        <v>42208.125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1437620400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2">
        <f t="shared" si="70"/>
        <v>41908.996527777781</v>
      </c>
      <c r="T1132" s="11">
        <f t="shared" si="71"/>
        <v>42208.125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1437620400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 t="e">
        <f t="shared" si="69"/>
        <v>#DIV/0!</v>
      </c>
      <c r="Q1133" t="s">
        <v>8333</v>
      </c>
      <c r="R1133" t="s">
        <v>8335</v>
      </c>
      <c r="S1133" s="12">
        <f t="shared" si="70"/>
        <v>42332.908194444448</v>
      </c>
      <c r="T1133" s="11">
        <f t="shared" si="71"/>
        <v>42208.125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1437620400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2">
        <f t="shared" si="70"/>
        <v>42706.115405092598</v>
      </c>
      <c r="T1134" s="11">
        <f t="shared" si="71"/>
        <v>42208.125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1437620400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2">
        <f t="shared" si="70"/>
        <v>41821.407187500001</v>
      </c>
      <c r="T1135" s="11">
        <f t="shared" si="71"/>
        <v>42208.125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1437620400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2">
        <f t="shared" si="70"/>
        <v>41958.285046296296</v>
      </c>
      <c r="T1136" s="11">
        <f t="shared" si="71"/>
        <v>42208.125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1437620400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2">
        <f t="shared" si="70"/>
        <v>42558.989513888882</v>
      </c>
      <c r="T1137" s="11">
        <f t="shared" si="71"/>
        <v>42208.125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1437620400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2">
        <f t="shared" si="70"/>
        <v>42327.671631944439</v>
      </c>
      <c r="T1138" s="11">
        <f t="shared" si="71"/>
        <v>42208.125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1437620400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2">
        <f t="shared" si="70"/>
        <v>42453.819687499999</v>
      </c>
      <c r="T1139" s="11">
        <f t="shared" si="71"/>
        <v>42208.125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1437620400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2">
        <f t="shared" si="70"/>
        <v>42736.9066087963</v>
      </c>
      <c r="T1140" s="11">
        <f t="shared" si="71"/>
        <v>42208.125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1437620400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2">
        <f t="shared" si="70"/>
        <v>41975.347523148142</v>
      </c>
      <c r="T1141" s="11">
        <f t="shared" si="71"/>
        <v>42208.125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1437620400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 t="e">
        <f t="shared" si="69"/>
        <v>#DIV/0!</v>
      </c>
      <c r="Q1142" t="s">
        <v>8333</v>
      </c>
      <c r="R1142" t="s">
        <v>8335</v>
      </c>
      <c r="S1142" s="12">
        <f t="shared" si="70"/>
        <v>42192.462048611109</v>
      </c>
      <c r="T1142" s="11">
        <f t="shared" si="71"/>
        <v>42208.125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1437620400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 t="e">
        <f t="shared" si="69"/>
        <v>#DIV/0!</v>
      </c>
      <c r="Q1143" t="s">
        <v>8333</v>
      </c>
      <c r="R1143" t="s">
        <v>8335</v>
      </c>
      <c r="S1143" s="12">
        <f t="shared" si="70"/>
        <v>42164.699652777781</v>
      </c>
      <c r="T1143" s="11">
        <f t="shared" si="71"/>
        <v>42208.125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1437620400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 t="e">
        <f t="shared" si="69"/>
        <v>#DIV/0!</v>
      </c>
      <c r="Q1144" t="s">
        <v>8333</v>
      </c>
      <c r="R1144" t="s">
        <v>8335</v>
      </c>
      <c r="S1144" s="12">
        <f t="shared" si="70"/>
        <v>42022.006099537044</v>
      </c>
      <c r="T1144" s="11">
        <f t="shared" si="71"/>
        <v>42208.125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1437620400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2">
        <f t="shared" si="70"/>
        <v>42325.19358796296</v>
      </c>
      <c r="T1145" s="11">
        <f t="shared" si="71"/>
        <v>42208.125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1437620400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 t="e">
        <f t="shared" si="69"/>
        <v>#DIV/0!</v>
      </c>
      <c r="Q1146" t="s">
        <v>8336</v>
      </c>
      <c r="R1146" t="s">
        <v>8337</v>
      </c>
      <c r="S1146" s="12">
        <f t="shared" si="70"/>
        <v>42093.181944444441</v>
      </c>
      <c r="T1146" s="11">
        <f t="shared" si="71"/>
        <v>42208.125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1437620400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2">
        <f t="shared" si="70"/>
        <v>41854.747592592597</v>
      </c>
      <c r="T1147" s="11">
        <f t="shared" si="71"/>
        <v>42208.125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1437620400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2">
        <f t="shared" si="70"/>
        <v>41723.9533912037</v>
      </c>
      <c r="T1148" s="11">
        <f t="shared" si="71"/>
        <v>42208.125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1437620400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 t="e">
        <f t="shared" si="69"/>
        <v>#DIV/0!</v>
      </c>
      <c r="Q1149" t="s">
        <v>8336</v>
      </c>
      <c r="R1149" t="s">
        <v>8337</v>
      </c>
      <c r="S1149" s="12">
        <f t="shared" si="70"/>
        <v>41871.972025462965</v>
      </c>
      <c r="T1149" s="11">
        <f t="shared" si="71"/>
        <v>42208.125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1437620400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2">
        <f t="shared" si="70"/>
        <v>42675.171076388884</v>
      </c>
      <c r="T1150" s="11">
        <f t="shared" si="71"/>
        <v>42208.125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1437620400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2">
        <f t="shared" si="70"/>
        <v>42507.71025462963</v>
      </c>
      <c r="T1151" s="11">
        <f t="shared" si="71"/>
        <v>42208.125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1437620400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2">
        <f t="shared" si="70"/>
        <v>42317.954571759255</v>
      </c>
      <c r="T1152" s="11">
        <f t="shared" si="71"/>
        <v>42208.125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1437620400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 t="e">
        <f t="shared" si="69"/>
        <v>#DIV/0!</v>
      </c>
      <c r="Q1153" t="s">
        <v>8336</v>
      </c>
      <c r="R1153" t="s">
        <v>8337</v>
      </c>
      <c r="S1153" s="12">
        <f t="shared" si="70"/>
        <v>42224.102581018517</v>
      </c>
      <c r="T1153" s="11">
        <f t="shared" si="71"/>
        <v>42208.125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1437620400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2">
        <f t="shared" si="70"/>
        <v>42109.709629629629</v>
      </c>
      <c r="T1154" s="11">
        <f t="shared" si="71"/>
        <v>42208.125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1437620400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(E1155/D1155)</f>
        <v>6.2500000000000003E-3</v>
      </c>
      <c r="P1155" s="7">
        <f t="shared" ref="P1155:P1218" si="73">(E1155/L1155)</f>
        <v>50</v>
      </c>
      <c r="Q1155" t="s">
        <v>8336</v>
      </c>
      <c r="R1155" t="s">
        <v>8337</v>
      </c>
      <c r="S1155" s="12">
        <f t="shared" ref="S1155:S1218" si="74">(((J1155/60)/60)/24)+DATE(1970,1,1)</f>
        <v>42143.714178240742</v>
      </c>
      <c r="T1155" s="11">
        <f t="shared" ref="T1155:T1218" si="75">(((I1155/60)/60)/24)+DATE(1970,1,1)</f>
        <v>42208.125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1437620400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2">
        <f t="shared" si="74"/>
        <v>42223.108865740738</v>
      </c>
      <c r="T1156" s="11">
        <f t="shared" si="75"/>
        <v>42208.125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1437620400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2">
        <f t="shared" si="74"/>
        <v>41835.763981481483</v>
      </c>
      <c r="T1157" s="11">
        <f t="shared" si="75"/>
        <v>42208.125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1437620400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 t="e">
        <f t="shared" si="73"/>
        <v>#DIV/0!</v>
      </c>
      <c r="Q1158" t="s">
        <v>8336</v>
      </c>
      <c r="R1158" t="s">
        <v>8337</v>
      </c>
      <c r="S1158" s="12">
        <f t="shared" si="74"/>
        <v>42029.07131944444</v>
      </c>
      <c r="T1158" s="11">
        <f t="shared" si="75"/>
        <v>42208.125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1437620400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2">
        <f t="shared" si="74"/>
        <v>41918.628240740742</v>
      </c>
      <c r="T1159" s="11">
        <f t="shared" si="75"/>
        <v>42208.125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1437620400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2">
        <f t="shared" si="74"/>
        <v>41952.09175925926</v>
      </c>
      <c r="T1160" s="11">
        <f t="shared" si="75"/>
        <v>42208.125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1437620400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 t="e">
        <f t="shared" si="73"/>
        <v>#DIV/0!</v>
      </c>
      <c r="Q1161" t="s">
        <v>8336</v>
      </c>
      <c r="R1161" t="s">
        <v>8337</v>
      </c>
      <c r="S1161" s="12">
        <f t="shared" si="74"/>
        <v>42154.726446759261</v>
      </c>
      <c r="T1161" s="11">
        <f t="shared" si="75"/>
        <v>42208.125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1437620400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2">
        <f t="shared" si="74"/>
        <v>42061.154930555553</v>
      </c>
      <c r="T1162" s="11">
        <f t="shared" si="75"/>
        <v>42208.125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1437620400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 t="e">
        <f t="shared" si="73"/>
        <v>#DIV/0!</v>
      </c>
      <c r="Q1163" t="s">
        <v>8336</v>
      </c>
      <c r="R1163" t="s">
        <v>8337</v>
      </c>
      <c r="S1163" s="12">
        <f t="shared" si="74"/>
        <v>42122.629502314812</v>
      </c>
      <c r="T1163" s="11">
        <f t="shared" si="75"/>
        <v>42208.125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1437620400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2">
        <f t="shared" si="74"/>
        <v>41876.683611111112</v>
      </c>
      <c r="T1164" s="11">
        <f t="shared" si="75"/>
        <v>42208.125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1437620400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 t="e">
        <f t="shared" si="73"/>
        <v>#DIV/0!</v>
      </c>
      <c r="Q1165" t="s">
        <v>8336</v>
      </c>
      <c r="R1165" t="s">
        <v>8337</v>
      </c>
      <c r="S1165" s="12">
        <f t="shared" si="74"/>
        <v>41830.723611111112</v>
      </c>
      <c r="T1165" s="11">
        <f t="shared" si="75"/>
        <v>42208.125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1437620400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 t="e">
        <f t="shared" si="73"/>
        <v>#DIV/0!</v>
      </c>
      <c r="Q1166" t="s">
        <v>8336</v>
      </c>
      <c r="R1166" t="s">
        <v>8337</v>
      </c>
      <c r="S1166" s="12">
        <f t="shared" si="74"/>
        <v>42509.724328703705</v>
      </c>
      <c r="T1166" s="11">
        <f t="shared" si="75"/>
        <v>42208.125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1437620400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2">
        <f t="shared" si="74"/>
        <v>41792.214467592588</v>
      </c>
      <c r="T1167" s="11">
        <f t="shared" si="75"/>
        <v>42208.125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1437620400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2">
        <f t="shared" si="74"/>
        <v>42150.485439814816</v>
      </c>
      <c r="T1168" s="11">
        <f t="shared" si="75"/>
        <v>42208.125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1437620400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2">
        <f t="shared" si="74"/>
        <v>41863.734895833331</v>
      </c>
      <c r="T1169" s="11">
        <f t="shared" si="75"/>
        <v>42208.125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1437620400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2">
        <f t="shared" si="74"/>
        <v>42605.053993055553</v>
      </c>
      <c r="T1170" s="11">
        <f t="shared" si="75"/>
        <v>42208.125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1437620400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2">
        <f t="shared" si="74"/>
        <v>42027.353738425925</v>
      </c>
      <c r="T1171" s="11">
        <f t="shared" si="75"/>
        <v>42208.125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1437620400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2">
        <f t="shared" si="74"/>
        <v>42124.893182870372</v>
      </c>
      <c r="T1172" s="11">
        <f t="shared" si="75"/>
        <v>42208.125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1437620400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2">
        <f t="shared" si="74"/>
        <v>41938.804710648146</v>
      </c>
      <c r="T1173" s="11">
        <f t="shared" si="75"/>
        <v>42208.125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1437620400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 t="e">
        <f t="shared" si="73"/>
        <v>#DIV/0!</v>
      </c>
      <c r="Q1174" t="s">
        <v>8336</v>
      </c>
      <c r="R1174" t="s">
        <v>8337</v>
      </c>
      <c r="S1174" s="12">
        <f t="shared" si="74"/>
        <v>41841.682314814818</v>
      </c>
      <c r="T1174" s="11">
        <f t="shared" si="75"/>
        <v>42208.125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1437620400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2">
        <f t="shared" si="74"/>
        <v>42184.185844907406</v>
      </c>
      <c r="T1175" s="11">
        <f t="shared" si="75"/>
        <v>42208.125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1437620400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2">
        <f t="shared" si="74"/>
        <v>42468.84174768519</v>
      </c>
      <c r="T1176" s="11">
        <f t="shared" si="75"/>
        <v>42208.125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1437620400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2">
        <f t="shared" si="74"/>
        <v>42170.728460648148</v>
      </c>
      <c r="T1177" s="11">
        <f t="shared" si="75"/>
        <v>42208.125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1437620400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2">
        <f t="shared" si="74"/>
        <v>42746.019652777773</v>
      </c>
      <c r="T1178" s="11">
        <f t="shared" si="75"/>
        <v>42208.125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1437620400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 t="e">
        <f t="shared" si="73"/>
        <v>#DIV/0!</v>
      </c>
      <c r="Q1179" t="s">
        <v>8336</v>
      </c>
      <c r="R1179" t="s">
        <v>8337</v>
      </c>
      <c r="S1179" s="12">
        <f t="shared" si="74"/>
        <v>41897.660833333335</v>
      </c>
      <c r="T1179" s="11">
        <f t="shared" si="75"/>
        <v>42208.125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1437620400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2">
        <f t="shared" si="74"/>
        <v>41837.905694444446</v>
      </c>
      <c r="T1180" s="11">
        <f t="shared" si="75"/>
        <v>42208.125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1437620400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2">
        <f t="shared" si="74"/>
        <v>42275.720219907409</v>
      </c>
      <c r="T1181" s="11">
        <f t="shared" si="75"/>
        <v>42208.125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1437620400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2">
        <f t="shared" si="74"/>
        <v>41781.806875000002</v>
      </c>
      <c r="T1182" s="11">
        <f t="shared" si="75"/>
        <v>42208.125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1437620400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2">
        <f t="shared" si="74"/>
        <v>42034.339363425926</v>
      </c>
      <c r="T1183" s="11">
        <f t="shared" si="75"/>
        <v>42208.125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1437620400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2">
        <f t="shared" si="74"/>
        <v>42728.827407407407</v>
      </c>
      <c r="T1184" s="11">
        <f t="shared" si="75"/>
        <v>42208.125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1437620400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2">
        <f t="shared" si="74"/>
        <v>42656.86137731481</v>
      </c>
      <c r="T1185" s="11">
        <f t="shared" si="75"/>
        <v>42208.125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1437620400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2">
        <f t="shared" si="74"/>
        <v>42741.599664351852</v>
      </c>
      <c r="T1186" s="11">
        <f t="shared" si="75"/>
        <v>42208.125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1437620400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2">
        <f t="shared" si="74"/>
        <v>42130.865150462967</v>
      </c>
      <c r="T1187" s="11">
        <f t="shared" si="75"/>
        <v>42208.125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1437620400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2">
        <f t="shared" si="74"/>
        <v>42123.86336805555</v>
      </c>
      <c r="T1188" s="11">
        <f t="shared" si="75"/>
        <v>42208.125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1437620400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2">
        <f t="shared" si="74"/>
        <v>42109.894942129627</v>
      </c>
      <c r="T1189" s="11">
        <f t="shared" si="75"/>
        <v>42208.125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1437620400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2">
        <f t="shared" si="74"/>
        <v>42711.700694444444</v>
      </c>
      <c r="T1190" s="11">
        <f t="shared" si="75"/>
        <v>42208.125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1437620400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2">
        <f t="shared" si="74"/>
        <v>42529.979108796295</v>
      </c>
      <c r="T1191" s="11">
        <f t="shared" si="75"/>
        <v>42208.125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1437620400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2">
        <f t="shared" si="74"/>
        <v>41852.665798611109</v>
      </c>
      <c r="T1192" s="11">
        <f t="shared" si="75"/>
        <v>42208.125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1437620400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2">
        <f t="shared" si="74"/>
        <v>42419.603703703702</v>
      </c>
      <c r="T1193" s="11">
        <f t="shared" si="75"/>
        <v>42208.125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1437620400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2">
        <f t="shared" si="74"/>
        <v>42747.506689814814</v>
      </c>
      <c r="T1194" s="11">
        <f t="shared" si="75"/>
        <v>42208.125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1437620400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2">
        <f t="shared" si="74"/>
        <v>42409.776076388895</v>
      </c>
      <c r="T1195" s="11">
        <f t="shared" si="75"/>
        <v>42208.125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1437620400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2">
        <f t="shared" si="74"/>
        <v>42072.488182870366</v>
      </c>
      <c r="T1196" s="11">
        <f t="shared" si="75"/>
        <v>42208.125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1437620400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2">
        <f t="shared" si="74"/>
        <v>42298.34783564815</v>
      </c>
      <c r="T1197" s="11">
        <f t="shared" si="75"/>
        <v>42208.125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1437620400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2">
        <f t="shared" si="74"/>
        <v>42326.818738425922</v>
      </c>
      <c r="T1198" s="11">
        <f t="shared" si="75"/>
        <v>42208.125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1437620400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2">
        <f t="shared" si="74"/>
        <v>42503.66474537037</v>
      </c>
      <c r="T1199" s="11">
        <f t="shared" si="75"/>
        <v>42208.125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1437620400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2">
        <f t="shared" si="74"/>
        <v>42333.619050925925</v>
      </c>
      <c r="T1200" s="11">
        <f t="shared" si="75"/>
        <v>42208.125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1437620400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2">
        <f t="shared" si="74"/>
        <v>42161.770833333328</v>
      </c>
      <c r="T1201" s="11">
        <f t="shared" si="75"/>
        <v>42208.125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1437620400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2">
        <f t="shared" si="74"/>
        <v>42089.477500000001</v>
      </c>
      <c r="T1202" s="11">
        <f t="shared" si="75"/>
        <v>42208.125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1437620400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2">
        <f t="shared" si="74"/>
        <v>42536.60701388889</v>
      </c>
      <c r="T1203" s="11">
        <f t="shared" si="75"/>
        <v>42208.125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1437620400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2">
        <f t="shared" si="74"/>
        <v>42152.288819444439</v>
      </c>
      <c r="T1204" s="11">
        <f t="shared" si="75"/>
        <v>42208.125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1437620400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2">
        <f t="shared" si="74"/>
        <v>42125.614895833336</v>
      </c>
      <c r="T1205" s="11">
        <f t="shared" si="75"/>
        <v>42208.125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1437620400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2">
        <f t="shared" si="74"/>
        <v>42297.748067129629</v>
      </c>
      <c r="T1206" s="11">
        <f t="shared" si="75"/>
        <v>42208.125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1437620400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2">
        <f t="shared" si="74"/>
        <v>42138.506377314814</v>
      </c>
      <c r="T1207" s="11">
        <f t="shared" si="75"/>
        <v>42208.125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1437620400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2">
        <f t="shared" si="74"/>
        <v>42772.776076388895</v>
      </c>
      <c r="T1208" s="11">
        <f t="shared" si="75"/>
        <v>42208.125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1437620400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2">
        <f t="shared" si="74"/>
        <v>42430.430243055554</v>
      </c>
      <c r="T1209" s="11">
        <f t="shared" si="75"/>
        <v>42208.125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1437620400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2">
        <f t="shared" si="74"/>
        <v>42423.709074074075</v>
      </c>
      <c r="T1210" s="11">
        <f t="shared" si="75"/>
        <v>42208.125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1437620400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2">
        <f t="shared" si="74"/>
        <v>42761.846122685187</v>
      </c>
      <c r="T1211" s="11">
        <f t="shared" si="75"/>
        <v>42208.125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1437620400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2">
        <f t="shared" si="74"/>
        <v>42132.941805555558</v>
      </c>
      <c r="T1212" s="11">
        <f t="shared" si="75"/>
        <v>42208.125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1437620400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2">
        <f t="shared" si="74"/>
        <v>42515.866446759261</v>
      </c>
      <c r="T1213" s="11">
        <f t="shared" si="75"/>
        <v>42208.125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1437620400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2">
        <f t="shared" si="74"/>
        <v>42318.950173611112</v>
      </c>
      <c r="T1214" s="11">
        <f t="shared" si="75"/>
        <v>42208.125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1437620400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2">
        <f t="shared" si="74"/>
        <v>42731.755787037036</v>
      </c>
      <c r="T1215" s="11">
        <f t="shared" si="75"/>
        <v>42208.125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1437620400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2">
        <f t="shared" si="74"/>
        <v>42104.840335648143</v>
      </c>
      <c r="T1216" s="11">
        <f t="shared" si="75"/>
        <v>42208.125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1437620400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2">
        <f t="shared" si="74"/>
        <v>41759.923101851848</v>
      </c>
      <c r="T1217" s="11">
        <f t="shared" si="75"/>
        <v>42208.125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1437620400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2">
        <f t="shared" si="74"/>
        <v>42247.616400462968</v>
      </c>
      <c r="T1218" s="11">
        <f t="shared" si="75"/>
        <v>42208.125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1437620400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(E1219/D1219)</f>
        <v>1.026</v>
      </c>
      <c r="P1219" s="7">
        <f t="shared" ref="P1219:P1282" si="77">(E1219/L1219)</f>
        <v>148.57377049180329</v>
      </c>
      <c r="Q1219" t="s">
        <v>8338</v>
      </c>
      <c r="R1219" t="s">
        <v>8339</v>
      </c>
      <c r="S1219" s="12">
        <f t="shared" ref="S1219:S1282" si="78">(((J1219/60)/60)/24)+DATE(1970,1,1)</f>
        <v>42535.809490740736</v>
      </c>
      <c r="T1219" s="11">
        <f t="shared" ref="T1219:T1282" si="79">(((I1219/60)/60)/24)+DATE(1970,1,1)</f>
        <v>42208.125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1437620400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2">
        <f t="shared" si="78"/>
        <v>42278.662037037036</v>
      </c>
      <c r="T1220" s="11">
        <f t="shared" si="79"/>
        <v>42208.125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1437620400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2">
        <f t="shared" si="78"/>
        <v>42633.461956018517</v>
      </c>
      <c r="T1221" s="11">
        <f t="shared" si="79"/>
        <v>42208.125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1437620400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2">
        <f t="shared" si="78"/>
        <v>42211.628611111111</v>
      </c>
      <c r="T1222" s="11">
        <f t="shared" si="79"/>
        <v>42208.125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1437620400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2">
        <f t="shared" si="78"/>
        <v>42680.47555555556</v>
      </c>
      <c r="T1223" s="11">
        <f t="shared" si="79"/>
        <v>42208.125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1437620400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2">
        <f t="shared" si="78"/>
        <v>42430.720451388886</v>
      </c>
      <c r="T1224" s="11">
        <f t="shared" si="79"/>
        <v>42208.125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1437620400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2">
        <f t="shared" si="78"/>
        <v>42654.177187499998</v>
      </c>
      <c r="T1225" s="11">
        <f t="shared" si="79"/>
        <v>42208.125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1437620400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2">
        <f t="shared" si="78"/>
        <v>41736.549791666665</v>
      </c>
      <c r="T1226" s="11">
        <f t="shared" si="79"/>
        <v>42208.125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1437620400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2">
        <f t="shared" si="78"/>
        <v>41509.905995370369</v>
      </c>
      <c r="T1227" s="11">
        <f t="shared" si="79"/>
        <v>42208.125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1437620400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2">
        <f t="shared" si="78"/>
        <v>41715.874780092592</v>
      </c>
      <c r="T1228" s="11">
        <f t="shared" si="79"/>
        <v>42208.125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1437620400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 t="e">
        <f t="shared" si="77"/>
        <v>#DIV/0!</v>
      </c>
      <c r="Q1229" t="s">
        <v>8325</v>
      </c>
      <c r="R1229" t="s">
        <v>8340</v>
      </c>
      <c r="S1229" s="12">
        <f t="shared" si="78"/>
        <v>41827.919166666667</v>
      </c>
      <c r="T1229" s="11">
        <f t="shared" si="79"/>
        <v>42208.125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1437620400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2">
        <f t="shared" si="78"/>
        <v>40754.729259259257</v>
      </c>
      <c r="T1230" s="11">
        <f t="shared" si="79"/>
        <v>42208.125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1437620400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2">
        <f t="shared" si="78"/>
        <v>40985.459803240738</v>
      </c>
      <c r="T1231" s="11">
        <f t="shared" si="79"/>
        <v>42208.125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1437620400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 t="e">
        <f t="shared" si="77"/>
        <v>#DIV/0!</v>
      </c>
      <c r="Q1232" t="s">
        <v>8325</v>
      </c>
      <c r="R1232" t="s">
        <v>8340</v>
      </c>
      <c r="S1232" s="12">
        <f t="shared" si="78"/>
        <v>40568.972569444442</v>
      </c>
      <c r="T1232" s="11">
        <f t="shared" si="79"/>
        <v>42208.125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1437620400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 t="e">
        <f t="shared" si="77"/>
        <v>#DIV/0!</v>
      </c>
      <c r="Q1233" t="s">
        <v>8325</v>
      </c>
      <c r="R1233" t="s">
        <v>8340</v>
      </c>
      <c r="S1233" s="12">
        <f t="shared" si="78"/>
        <v>42193.941759259258</v>
      </c>
      <c r="T1233" s="11">
        <f t="shared" si="79"/>
        <v>42208.125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1437620400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2">
        <f t="shared" si="78"/>
        <v>41506.848032407412</v>
      </c>
      <c r="T1234" s="11">
        <f t="shared" si="79"/>
        <v>42208.125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1437620400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2">
        <f t="shared" si="78"/>
        <v>40939.948773148149</v>
      </c>
      <c r="T1235" s="11">
        <f t="shared" si="79"/>
        <v>42208.125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1437620400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 t="e">
        <f t="shared" si="77"/>
        <v>#DIV/0!</v>
      </c>
      <c r="Q1236" t="s">
        <v>8325</v>
      </c>
      <c r="R1236" t="s">
        <v>8340</v>
      </c>
      <c r="S1236" s="12">
        <f t="shared" si="78"/>
        <v>42007.788680555561</v>
      </c>
      <c r="T1236" s="11">
        <f t="shared" si="79"/>
        <v>42208.125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1437620400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2">
        <f t="shared" si="78"/>
        <v>41583.135405092595</v>
      </c>
      <c r="T1237" s="11">
        <f t="shared" si="79"/>
        <v>42208.125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1437620400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 t="e">
        <f t="shared" si="77"/>
        <v>#DIV/0!</v>
      </c>
      <c r="Q1238" t="s">
        <v>8325</v>
      </c>
      <c r="R1238" t="s">
        <v>8340</v>
      </c>
      <c r="S1238" s="12">
        <f t="shared" si="78"/>
        <v>41110.680138888885</v>
      </c>
      <c r="T1238" s="11">
        <f t="shared" si="79"/>
        <v>42208.125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1437620400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 t="e">
        <f t="shared" si="77"/>
        <v>#DIV/0!</v>
      </c>
      <c r="Q1239" t="s">
        <v>8325</v>
      </c>
      <c r="R1239" t="s">
        <v>8340</v>
      </c>
      <c r="S1239" s="12">
        <f t="shared" si="78"/>
        <v>41125.283159722225</v>
      </c>
      <c r="T1239" s="11">
        <f t="shared" si="79"/>
        <v>42208.125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1437620400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2">
        <f t="shared" si="78"/>
        <v>40731.61037037037</v>
      </c>
      <c r="T1240" s="11">
        <f t="shared" si="79"/>
        <v>42208.125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1437620400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 t="e">
        <f t="shared" si="77"/>
        <v>#DIV/0!</v>
      </c>
      <c r="Q1241" t="s">
        <v>8325</v>
      </c>
      <c r="R1241" t="s">
        <v>8340</v>
      </c>
      <c r="S1241" s="12">
        <f t="shared" si="78"/>
        <v>40883.962581018517</v>
      </c>
      <c r="T1241" s="11">
        <f t="shared" si="79"/>
        <v>42208.125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1437620400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2">
        <f t="shared" si="78"/>
        <v>41409.040011574078</v>
      </c>
      <c r="T1242" s="11">
        <f t="shared" si="79"/>
        <v>42208.125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1437620400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2">
        <f t="shared" si="78"/>
        <v>41923.837731481479</v>
      </c>
      <c r="T1243" s="11">
        <f t="shared" si="79"/>
        <v>42208.125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1437620400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2">
        <f t="shared" si="78"/>
        <v>40782.165532407409</v>
      </c>
      <c r="T1244" s="11">
        <f t="shared" si="79"/>
        <v>42208.125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1437620400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2">
        <f t="shared" si="78"/>
        <v>40671.879293981481</v>
      </c>
      <c r="T1245" s="11">
        <f t="shared" si="79"/>
        <v>42208.125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1437620400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2">
        <f t="shared" si="78"/>
        <v>41355.825497685182</v>
      </c>
      <c r="T1246" s="11">
        <f t="shared" si="79"/>
        <v>42208.125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1437620400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2">
        <f t="shared" si="78"/>
        <v>41774.599930555552</v>
      </c>
      <c r="T1247" s="11">
        <f t="shared" si="79"/>
        <v>42208.125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1437620400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2">
        <f t="shared" si="78"/>
        <v>40838.043391203704</v>
      </c>
      <c r="T1248" s="11">
        <f t="shared" si="79"/>
        <v>42208.125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1437620400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2">
        <f t="shared" si="78"/>
        <v>41370.292303240742</v>
      </c>
      <c r="T1249" s="11">
        <f t="shared" si="79"/>
        <v>42208.125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1437620400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2">
        <f t="shared" si="78"/>
        <v>41767.656863425924</v>
      </c>
      <c r="T1250" s="11">
        <f t="shared" si="79"/>
        <v>42208.125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1437620400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2">
        <f t="shared" si="78"/>
        <v>41067.74086805556</v>
      </c>
      <c r="T1251" s="11">
        <f t="shared" si="79"/>
        <v>42208.125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1437620400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2">
        <f t="shared" si="78"/>
        <v>41843.64271990741</v>
      </c>
      <c r="T1252" s="11">
        <f t="shared" si="79"/>
        <v>42208.125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1437620400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2">
        <f t="shared" si="78"/>
        <v>40751.814432870371</v>
      </c>
      <c r="T1253" s="11">
        <f t="shared" si="79"/>
        <v>42208.125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1437620400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2">
        <f t="shared" si="78"/>
        <v>41543.988067129627</v>
      </c>
      <c r="T1254" s="11">
        <f t="shared" si="79"/>
        <v>42208.125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1437620400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2">
        <f t="shared" si="78"/>
        <v>41855.783645833333</v>
      </c>
      <c r="T1255" s="11">
        <f t="shared" si="79"/>
        <v>42208.125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1437620400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2">
        <f t="shared" si="78"/>
        <v>40487.621365740742</v>
      </c>
      <c r="T1256" s="11">
        <f t="shared" si="79"/>
        <v>42208.125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1437620400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2">
        <f t="shared" si="78"/>
        <v>41579.845509259263</v>
      </c>
      <c r="T1257" s="11">
        <f t="shared" si="79"/>
        <v>42208.125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1437620400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2">
        <f t="shared" si="78"/>
        <v>40921.919340277782</v>
      </c>
      <c r="T1258" s="11">
        <f t="shared" si="79"/>
        <v>42208.125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1437620400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2">
        <f t="shared" si="78"/>
        <v>40587.085532407407</v>
      </c>
      <c r="T1259" s="11">
        <f t="shared" si="79"/>
        <v>42208.125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1437620400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2">
        <f t="shared" si="78"/>
        <v>41487.611250000002</v>
      </c>
      <c r="T1260" s="11">
        <f t="shared" si="79"/>
        <v>42208.125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1437620400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2">
        <f t="shared" si="78"/>
        <v>41766.970648148148</v>
      </c>
      <c r="T1261" s="11">
        <f t="shared" si="79"/>
        <v>42208.125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1437620400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2">
        <f t="shared" si="78"/>
        <v>41666.842824074076</v>
      </c>
      <c r="T1262" s="11">
        <f t="shared" si="79"/>
        <v>42208.125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1437620400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2">
        <f t="shared" si="78"/>
        <v>41638.342905092592</v>
      </c>
      <c r="T1263" s="11">
        <f t="shared" si="79"/>
        <v>42208.125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1437620400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2">
        <f t="shared" si="78"/>
        <v>41656.762638888889</v>
      </c>
      <c r="T1264" s="11">
        <f t="shared" si="79"/>
        <v>42208.125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1437620400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2">
        <f t="shared" si="78"/>
        <v>41692.084143518521</v>
      </c>
      <c r="T1265" s="11">
        <f t="shared" si="79"/>
        <v>42208.125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1437620400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2">
        <f t="shared" si="78"/>
        <v>41547.662997685184</v>
      </c>
      <c r="T1266" s="11">
        <f t="shared" si="79"/>
        <v>42208.125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1437620400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2">
        <f t="shared" si="78"/>
        <v>40465.655266203699</v>
      </c>
      <c r="T1267" s="11">
        <f t="shared" si="79"/>
        <v>42208.125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1437620400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2">
        <f t="shared" si="78"/>
        <v>41620.87667824074</v>
      </c>
      <c r="T1268" s="11">
        <f t="shared" si="79"/>
        <v>42208.125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1437620400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2">
        <f t="shared" si="78"/>
        <v>41449.585162037038</v>
      </c>
      <c r="T1269" s="11">
        <f t="shared" si="79"/>
        <v>42208.125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1437620400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2">
        <f t="shared" si="78"/>
        <v>41507.845451388886</v>
      </c>
      <c r="T1270" s="11">
        <f t="shared" si="79"/>
        <v>42208.125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1437620400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2">
        <f t="shared" si="78"/>
        <v>42445.823055555549</v>
      </c>
      <c r="T1271" s="11">
        <f t="shared" si="79"/>
        <v>42208.125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1437620400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2">
        <f t="shared" si="78"/>
        <v>40933.856967592597</v>
      </c>
      <c r="T1272" s="11">
        <f t="shared" si="79"/>
        <v>42208.125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1437620400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2">
        <f t="shared" si="78"/>
        <v>41561.683553240742</v>
      </c>
      <c r="T1273" s="11">
        <f t="shared" si="79"/>
        <v>42208.125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1437620400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2">
        <f t="shared" si="78"/>
        <v>40274.745127314818</v>
      </c>
      <c r="T1274" s="11">
        <f t="shared" si="79"/>
        <v>42208.125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1437620400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2">
        <f t="shared" si="78"/>
        <v>41852.730219907404</v>
      </c>
      <c r="T1275" s="11">
        <f t="shared" si="79"/>
        <v>42208.125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1437620400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2">
        <f t="shared" si="78"/>
        <v>41116.690104166664</v>
      </c>
      <c r="T1276" s="11">
        <f t="shared" si="79"/>
        <v>42208.125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1437620400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2">
        <f t="shared" si="78"/>
        <v>41458.867905092593</v>
      </c>
      <c r="T1277" s="11">
        <f t="shared" si="79"/>
        <v>42208.125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1437620400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2">
        <f t="shared" si="78"/>
        <v>40007.704247685186</v>
      </c>
      <c r="T1278" s="11">
        <f t="shared" si="79"/>
        <v>42208.125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1437620400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2">
        <f t="shared" si="78"/>
        <v>41121.561886574076</v>
      </c>
      <c r="T1279" s="11">
        <f t="shared" si="79"/>
        <v>42208.125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1437620400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2">
        <f t="shared" si="78"/>
        <v>41786.555162037039</v>
      </c>
      <c r="T1280" s="11">
        <f t="shared" si="79"/>
        <v>42208.125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1437620400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2">
        <f t="shared" si="78"/>
        <v>41682.099189814813</v>
      </c>
      <c r="T1281" s="11">
        <f t="shared" si="79"/>
        <v>42208.125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1437620400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2">
        <f t="shared" si="78"/>
        <v>40513.757569444446</v>
      </c>
      <c r="T1282" s="11">
        <f t="shared" si="79"/>
        <v>42208.125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1437620400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(E1283/D1283)</f>
        <v>1.1071428571428572</v>
      </c>
      <c r="P1283" s="7">
        <f t="shared" ref="P1283:P1346" si="81">(E1283/L1283)</f>
        <v>104.72972972972973</v>
      </c>
      <c r="Q1283" t="s">
        <v>8325</v>
      </c>
      <c r="R1283" t="s">
        <v>8326</v>
      </c>
      <c r="S1283" s="12">
        <f t="shared" ref="S1283:S1346" si="82">(((J1283/60)/60)/24)+DATE(1970,1,1)</f>
        <v>41463.743472222224</v>
      </c>
      <c r="T1283" s="11">
        <f t="shared" ref="T1283:T1346" si="83">(((I1283/60)/60)/24)+DATE(1970,1,1)</f>
        <v>42208.125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1437620400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2">
        <f t="shared" si="82"/>
        <v>41586.475173611114</v>
      </c>
      <c r="T1284" s="11">
        <f t="shared" si="83"/>
        <v>42208.125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1437620400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2">
        <f t="shared" si="82"/>
        <v>41320.717465277776</v>
      </c>
      <c r="T1285" s="11">
        <f t="shared" si="83"/>
        <v>42208.125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1437620400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2">
        <f t="shared" si="82"/>
        <v>42712.23474537037</v>
      </c>
      <c r="T1286" s="11">
        <f t="shared" si="83"/>
        <v>42208.125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1437620400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2">
        <f t="shared" si="82"/>
        <v>42160.583043981482</v>
      </c>
      <c r="T1287" s="11">
        <f t="shared" si="83"/>
        <v>42208.125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1437620400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2">
        <f t="shared" si="82"/>
        <v>42039.384571759263</v>
      </c>
      <c r="T1288" s="11">
        <f t="shared" si="83"/>
        <v>42208.125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1437620400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2">
        <f t="shared" si="82"/>
        <v>42107.621018518519</v>
      </c>
      <c r="T1289" s="11">
        <f t="shared" si="83"/>
        <v>42208.125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1437620400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2">
        <f t="shared" si="82"/>
        <v>42561.154664351852</v>
      </c>
      <c r="T1290" s="11">
        <f t="shared" si="83"/>
        <v>42208.125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1437620400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2">
        <f t="shared" si="82"/>
        <v>42709.134780092587</v>
      </c>
      <c r="T1291" s="11">
        <f t="shared" si="83"/>
        <v>42208.125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1437620400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2">
        <f t="shared" si="82"/>
        <v>42086.614942129629</v>
      </c>
      <c r="T1292" s="11">
        <f t="shared" si="83"/>
        <v>42208.125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1437620400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2">
        <f t="shared" si="82"/>
        <v>42064.652673611112</v>
      </c>
      <c r="T1293" s="11">
        <f t="shared" si="83"/>
        <v>42208.125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1437620400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2">
        <f t="shared" si="82"/>
        <v>42256.764212962968</v>
      </c>
      <c r="T1294" s="11">
        <f t="shared" si="83"/>
        <v>42208.125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1437620400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2">
        <f t="shared" si="82"/>
        <v>42292.701053240744</v>
      </c>
      <c r="T1295" s="11">
        <f t="shared" si="83"/>
        <v>42208.125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1437620400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2">
        <f t="shared" si="82"/>
        <v>42278.453668981485</v>
      </c>
      <c r="T1296" s="11">
        <f t="shared" si="83"/>
        <v>42208.125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1437620400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2">
        <f t="shared" si="82"/>
        <v>42184.572881944448</v>
      </c>
      <c r="T1297" s="11">
        <f t="shared" si="83"/>
        <v>42208.125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1437620400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2">
        <f t="shared" si="82"/>
        <v>42423.050613425927</v>
      </c>
      <c r="T1298" s="11">
        <f t="shared" si="83"/>
        <v>42208.125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1437620400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2">
        <f t="shared" si="82"/>
        <v>42461.747199074074</v>
      </c>
      <c r="T1299" s="11">
        <f t="shared" si="83"/>
        <v>42208.125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1437620400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2">
        <f t="shared" si="82"/>
        <v>42458.680925925932</v>
      </c>
      <c r="T1300" s="11">
        <f t="shared" si="83"/>
        <v>42208.125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1437620400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2">
        <f t="shared" si="82"/>
        <v>42169.814340277779</v>
      </c>
      <c r="T1301" s="11">
        <f t="shared" si="83"/>
        <v>42208.125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1437620400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2">
        <f t="shared" si="82"/>
        <v>42483.675208333334</v>
      </c>
      <c r="T1302" s="11">
        <f t="shared" si="83"/>
        <v>42208.125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1437620400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2">
        <f t="shared" si="82"/>
        <v>42195.749745370369</v>
      </c>
      <c r="T1303" s="11">
        <f t="shared" si="83"/>
        <v>42208.125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1437620400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2">
        <f t="shared" si="82"/>
        <v>42675.057997685188</v>
      </c>
      <c r="T1304" s="11">
        <f t="shared" si="83"/>
        <v>42208.125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1437620400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2">
        <f t="shared" si="82"/>
        <v>42566.441203703704</v>
      </c>
      <c r="T1305" s="11">
        <f t="shared" si="83"/>
        <v>42208.125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1437620400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2">
        <f t="shared" si="82"/>
        <v>42747.194502314815</v>
      </c>
      <c r="T1306" s="11">
        <f t="shared" si="83"/>
        <v>42208.125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1437620400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2">
        <f t="shared" si="82"/>
        <v>42543.665601851855</v>
      </c>
      <c r="T1307" s="11">
        <f t="shared" si="83"/>
        <v>42208.125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1437620400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2">
        <f t="shared" si="82"/>
        <v>41947.457569444443</v>
      </c>
      <c r="T1308" s="11">
        <f t="shared" si="83"/>
        <v>42208.125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1437620400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2">
        <f t="shared" si="82"/>
        <v>42387.503229166665</v>
      </c>
      <c r="T1309" s="11">
        <f t="shared" si="83"/>
        <v>42208.125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1437620400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2">
        <f t="shared" si="82"/>
        <v>42611.613564814819</v>
      </c>
      <c r="T1310" s="11">
        <f t="shared" si="83"/>
        <v>42208.125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1437620400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2">
        <f t="shared" si="82"/>
        <v>42257.882731481484</v>
      </c>
      <c r="T1311" s="11">
        <f t="shared" si="83"/>
        <v>42208.125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1437620400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2">
        <f t="shared" si="82"/>
        <v>42556.667245370365</v>
      </c>
      <c r="T1312" s="11">
        <f t="shared" si="83"/>
        <v>42208.125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1437620400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2">
        <f t="shared" si="82"/>
        <v>42669.802303240736</v>
      </c>
      <c r="T1313" s="11">
        <f t="shared" si="83"/>
        <v>42208.125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1437620400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2">
        <f t="shared" si="82"/>
        <v>42082.702800925923</v>
      </c>
      <c r="T1314" s="11">
        <f t="shared" si="83"/>
        <v>42208.125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1437620400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2">
        <f t="shared" si="82"/>
        <v>42402.709652777776</v>
      </c>
      <c r="T1315" s="11">
        <f t="shared" si="83"/>
        <v>42208.125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1437620400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2">
        <f t="shared" si="82"/>
        <v>42604.669675925921</v>
      </c>
      <c r="T1316" s="11">
        <f t="shared" si="83"/>
        <v>42208.125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1437620400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2">
        <f t="shared" si="82"/>
        <v>42278.498240740737</v>
      </c>
      <c r="T1317" s="11">
        <f t="shared" si="83"/>
        <v>42208.125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1437620400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2">
        <f t="shared" si="82"/>
        <v>42393.961909722217</v>
      </c>
      <c r="T1318" s="11">
        <f t="shared" si="83"/>
        <v>42208.125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1437620400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2">
        <f t="shared" si="82"/>
        <v>42520.235486111109</v>
      </c>
      <c r="T1319" s="11">
        <f t="shared" si="83"/>
        <v>42208.125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1437620400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2">
        <f t="shared" si="82"/>
        <v>41985.043657407412</v>
      </c>
      <c r="T1320" s="11">
        <f t="shared" si="83"/>
        <v>42208.125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1437620400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2">
        <f t="shared" si="82"/>
        <v>41816.812094907407</v>
      </c>
      <c r="T1321" s="11">
        <f t="shared" si="83"/>
        <v>42208.125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1437620400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2">
        <f t="shared" si="82"/>
        <v>42705.690347222218</v>
      </c>
      <c r="T1322" s="11">
        <f t="shared" si="83"/>
        <v>42208.125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1437620400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2">
        <f t="shared" si="82"/>
        <v>42697.74927083333</v>
      </c>
      <c r="T1323" s="11">
        <f t="shared" si="83"/>
        <v>42208.125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1437620400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2">
        <f t="shared" si="82"/>
        <v>42115.656539351854</v>
      </c>
      <c r="T1324" s="11">
        <f t="shared" si="83"/>
        <v>42208.125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1437620400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2">
        <f t="shared" si="82"/>
        <v>42451.698449074072</v>
      </c>
      <c r="T1325" s="11">
        <f t="shared" si="83"/>
        <v>42208.125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1437620400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2">
        <f t="shared" si="82"/>
        <v>42626.633703703701</v>
      </c>
      <c r="T1326" s="11">
        <f t="shared" si="83"/>
        <v>42208.125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1437620400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2">
        <f t="shared" si="82"/>
        <v>42704.086053240739</v>
      </c>
      <c r="T1327" s="11">
        <f t="shared" si="83"/>
        <v>42208.125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1437620400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2">
        <f t="shared" si="82"/>
        <v>41974.791990740734</v>
      </c>
      <c r="T1328" s="11">
        <f t="shared" si="83"/>
        <v>42208.125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1437620400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2">
        <f t="shared" si="82"/>
        <v>42123.678645833337</v>
      </c>
      <c r="T1329" s="11">
        <f t="shared" si="83"/>
        <v>42208.125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1437620400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2">
        <f t="shared" si="82"/>
        <v>42612.642754629633</v>
      </c>
      <c r="T1330" s="11">
        <f t="shared" si="83"/>
        <v>42208.125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1437620400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2">
        <f t="shared" si="82"/>
        <v>41935.221585648149</v>
      </c>
      <c r="T1331" s="11">
        <f t="shared" si="83"/>
        <v>42208.125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1437620400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2">
        <f t="shared" si="82"/>
        <v>42522.276724537034</v>
      </c>
      <c r="T1332" s="11">
        <f t="shared" si="83"/>
        <v>42208.125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1437620400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2">
        <f t="shared" si="82"/>
        <v>42569.50409722222</v>
      </c>
      <c r="T1333" s="11">
        <f t="shared" si="83"/>
        <v>42208.125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1437620400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 t="e">
        <f t="shared" si="81"/>
        <v>#DIV/0!</v>
      </c>
      <c r="Q1334" t="s">
        <v>8319</v>
      </c>
      <c r="R1334" t="s">
        <v>8321</v>
      </c>
      <c r="S1334" s="12">
        <f t="shared" si="82"/>
        <v>42732.060277777782</v>
      </c>
      <c r="T1334" s="11">
        <f t="shared" si="83"/>
        <v>42208.125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1437620400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 t="e">
        <f t="shared" si="81"/>
        <v>#DIV/0!</v>
      </c>
      <c r="Q1335" t="s">
        <v>8319</v>
      </c>
      <c r="R1335" t="s">
        <v>8321</v>
      </c>
      <c r="S1335" s="12">
        <f t="shared" si="82"/>
        <v>41806.106770833336</v>
      </c>
      <c r="T1335" s="11">
        <f t="shared" si="83"/>
        <v>42208.125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1437620400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2">
        <f t="shared" si="82"/>
        <v>42410.774155092593</v>
      </c>
      <c r="T1336" s="11">
        <f t="shared" si="83"/>
        <v>42208.125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1437620400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2">
        <f t="shared" si="82"/>
        <v>42313.936365740738</v>
      </c>
      <c r="T1337" s="11">
        <f t="shared" si="83"/>
        <v>42208.125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1437620400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2">
        <f t="shared" si="82"/>
        <v>41955.863750000004</v>
      </c>
      <c r="T1338" s="11">
        <f t="shared" si="83"/>
        <v>42208.125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1437620400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2">
        <f t="shared" si="82"/>
        <v>42767.577303240745</v>
      </c>
      <c r="T1339" s="11">
        <f t="shared" si="83"/>
        <v>42208.125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1437620400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2">
        <f t="shared" si="82"/>
        <v>42188.803622685184</v>
      </c>
      <c r="T1340" s="11">
        <f t="shared" si="83"/>
        <v>42208.125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1437620400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2">
        <f t="shared" si="82"/>
        <v>41936.647164351853</v>
      </c>
      <c r="T1341" s="11">
        <f t="shared" si="83"/>
        <v>42208.125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1437620400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 t="e">
        <f t="shared" si="81"/>
        <v>#DIV/0!</v>
      </c>
      <c r="Q1342" t="s">
        <v>8319</v>
      </c>
      <c r="R1342" t="s">
        <v>8321</v>
      </c>
      <c r="S1342" s="12">
        <f t="shared" si="82"/>
        <v>41836.595520833333</v>
      </c>
      <c r="T1342" s="11">
        <f t="shared" si="83"/>
        <v>42208.125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1437620400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2">
        <f t="shared" si="82"/>
        <v>42612.624039351853</v>
      </c>
      <c r="T1343" s="11">
        <f t="shared" si="83"/>
        <v>42208.125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1437620400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2">
        <f t="shared" si="82"/>
        <v>42172.816423611104</v>
      </c>
      <c r="T1344" s="11">
        <f t="shared" si="83"/>
        <v>42208.125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1437620400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2">
        <f t="shared" si="82"/>
        <v>42542.526423611111</v>
      </c>
      <c r="T1345" s="11">
        <f t="shared" si="83"/>
        <v>42208.125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1437620400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2">
        <f t="shared" si="82"/>
        <v>42522.789803240739</v>
      </c>
      <c r="T1346" s="11">
        <f t="shared" si="83"/>
        <v>42208.125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1437620400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(E1347/D1347)</f>
        <v>1.25</v>
      </c>
      <c r="P1347" s="7">
        <f t="shared" ref="P1347:P1410" si="85">(E1347/L1347)</f>
        <v>53.571428571428569</v>
      </c>
      <c r="Q1347" t="s">
        <v>8322</v>
      </c>
      <c r="R1347" t="s">
        <v>8323</v>
      </c>
      <c r="S1347" s="12">
        <f t="shared" ref="S1347:S1410" si="86">(((J1347/60)/60)/24)+DATE(1970,1,1)</f>
        <v>41799.814340277779</v>
      </c>
      <c r="T1347" s="11">
        <f t="shared" ref="T1347:T1410" si="87">(((I1347/60)/60)/24)+DATE(1970,1,1)</f>
        <v>42208.125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1437620400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2">
        <f t="shared" si="86"/>
        <v>41422.075821759259</v>
      </c>
      <c r="T1348" s="11">
        <f t="shared" si="87"/>
        <v>42208.125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1437620400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2">
        <f t="shared" si="86"/>
        <v>42040.638020833328</v>
      </c>
      <c r="T1349" s="11">
        <f t="shared" si="87"/>
        <v>42208.125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1437620400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2">
        <f t="shared" si="86"/>
        <v>41963.506168981476</v>
      </c>
      <c r="T1350" s="11">
        <f t="shared" si="87"/>
        <v>42208.125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1437620400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2">
        <f t="shared" si="86"/>
        <v>42317.33258101852</v>
      </c>
      <c r="T1351" s="11">
        <f t="shared" si="87"/>
        <v>42208.125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1437620400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2">
        <f t="shared" si="86"/>
        <v>42334.013124999998</v>
      </c>
      <c r="T1352" s="11">
        <f t="shared" si="87"/>
        <v>42208.125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1437620400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2">
        <f t="shared" si="86"/>
        <v>42382.74009259259</v>
      </c>
      <c r="T1353" s="11">
        <f t="shared" si="87"/>
        <v>42208.125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1437620400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2">
        <f t="shared" si="86"/>
        <v>42200.578310185185</v>
      </c>
      <c r="T1354" s="11">
        <f t="shared" si="87"/>
        <v>42208.125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1437620400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2">
        <f t="shared" si="86"/>
        <v>41309.11791666667</v>
      </c>
      <c r="T1355" s="11">
        <f t="shared" si="87"/>
        <v>42208.125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1437620400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2">
        <f t="shared" si="86"/>
        <v>42502.807627314818</v>
      </c>
      <c r="T1356" s="11">
        <f t="shared" si="87"/>
        <v>42208.125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1437620400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2">
        <f t="shared" si="86"/>
        <v>41213.254687499997</v>
      </c>
      <c r="T1357" s="11">
        <f t="shared" si="87"/>
        <v>42208.125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1437620400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2">
        <f t="shared" si="86"/>
        <v>41430.038888888892</v>
      </c>
      <c r="T1358" s="11">
        <f t="shared" si="87"/>
        <v>42208.125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1437620400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2">
        <f t="shared" si="86"/>
        <v>41304.962233796294</v>
      </c>
      <c r="T1359" s="11">
        <f t="shared" si="87"/>
        <v>42208.125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1437620400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2">
        <f t="shared" si="86"/>
        <v>40689.570868055554</v>
      </c>
      <c r="T1360" s="11">
        <f t="shared" si="87"/>
        <v>42208.125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1437620400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2">
        <f t="shared" si="86"/>
        <v>40668.814699074072</v>
      </c>
      <c r="T1361" s="11">
        <f t="shared" si="87"/>
        <v>42208.125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1437620400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2">
        <f t="shared" si="86"/>
        <v>41095.900694444441</v>
      </c>
      <c r="T1362" s="11">
        <f t="shared" si="87"/>
        <v>42208.125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1437620400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2">
        <f t="shared" si="86"/>
        <v>41781.717268518521</v>
      </c>
      <c r="T1363" s="11">
        <f t="shared" si="87"/>
        <v>42208.125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1437620400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2">
        <f t="shared" si="86"/>
        <v>41464.934386574074</v>
      </c>
      <c r="T1364" s="11">
        <f t="shared" si="87"/>
        <v>42208.125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1437620400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2">
        <f t="shared" si="86"/>
        <v>42396.8440625</v>
      </c>
      <c r="T1365" s="11">
        <f t="shared" si="87"/>
        <v>42208.125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1437620400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2">
        <f t="shared" si="86"/>
        <v>41951.695671296293</v>
      </c>
      <c r="T1366" s="11">
        <f t="shared" si="87"/>
        <v>42208.125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1437620400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2">
        <f t="shared" si="86"/>
        <v>42049.733240740738</v>
      </c>
      <c r="T1367" s="11">
        <f t="shared" si="87"/>
        <v>42208.125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1437620400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2">
        <f t="shared" si="86"/>
        <v>41924.996099537035</v>
      </c>
      <c r="T1368" s="11">
        <f t="shared" si="87"/>
        <v>42208.125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1437620400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2">
        <f t="shared" si="86"/>
        <v>42292.002893518518</v>
      </c>
      <c r="T1369" s="11">
        <f t="shared" si="87"/>
        <v>42208.125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1437620400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2">
        <f t="shared" si="86"/>
        <v>42146.190902777773</v>
      </c>
      <c r="T1370" s="11">
        <f t="shared" si="87"/>
        <v>42208.125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1437620400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2">
        <f t="shared" si="86"/>
        <v>41710.594282407408</v>
      </c>
      <c r="T1371" s="11">
        <f t="shared" si="87"/>
        <v>42208.125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1437620400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2">
        <f t="shared" si="86"/>
        <v>41548.00335648148</v>
      </c>
      <c r="T1372" s="11">
        <f t="shared" si="87"/>
        <v>42208.125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1437620400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2">
        <f t="shared" si="86"/>
        <v>42101.758587962962</v>
      </c>
      <c r="T1373" s="11">
        <f t="shared" si="87"/>
        <v>42208.125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1437620400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2">
        <f t="shared" si="86"/>
        <v>41072.739953703705</v>
      </c>
      <c r="T1374" s="11">
        <f t="shared" si="87"/>
        <v>42208.125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1437620400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2">
        <f t="shared" si="86"/>
        <v>42704.95177083333</v>
      </c>
      <c r="T1375" s="11">
        <f t="shared" si="87"/>
        <v>42208.125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1437620400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2">
        <f t="shared" si="86"/>
        <v>42424.161898148144</v>
      </c>
      <c r="T1376" s="11">
        <f t="shared" si="87"/>
        <v>42208.125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1437620400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2">
        <f t="shared" si="86"/>
        <v>42720.066192129627</v>
      </c>
      <c r="T1377" s="11">
        <f t="shared" si="87"/>
        <v>42208.125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1437620400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2">
        <f t="shared" si="86"/>
        <v>42677.669050925921</v>
      </c>
      <c r="T1378" s="11">
        <f t="shared" si="87"/>
        <v>42208.125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1437620400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2">
        <f t="shared" si="86"/>
        <v>42747.219560185185</v>
      </c>
      <c r="T1379" s="11">
        <f t="shared" si="87"/>
        <v>42208.125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1437620400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2">
        <f t="shared" si="86"/>
        <v>42568.759374999994</v>
      </c>
      <c r="T1380" s="11">
        <f t="shared" si="87"/>
        <v>42208.125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1437620400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2">
        <f t="shared" si="86"/>
        <v>42130.491620370376</v>
      </c>
      <c r="T1381" s="11">
        <f t="shared" si="87"/>
        <v>42208.125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1437620400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2">
        <f t="shared" si="86"/>
        <v>42141.762800925921</v>
      </c>
      <c r="T1382" s="11">
        <f t="shared" si="87"/>
        <v>42208.125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1437620400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2">
        <f t="shared" si="86"/>
        <v>42703.214409722219</v>
      </c>
      <c r="T1383" s="11">
        <f t="shared" si="87"/>
        <v>42208.125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1437620400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2">
        <f t="shared" si="86"/>
        <v>41370.800185185188</v>
      </c>
      <c r="T1384" s="11">
        <f t="shared" si="87"/>
        <v>42208.125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1437620400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2">
        <f t="shared" si="86"/>
        <v>42707.074976851851</v>
      </c>
      <c r="T1385" s="11">
        <f t="shared" si="87"/>
        <v>42208.125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1437620400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2">
        <f t="shared" si="86"/>
        <v>42160.735208333332</v>
      </c>
      <c r="T1386" s="11">
        <f t="shared" si="87"/>
        <v>42208.125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1437620400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2">
        <f t="shared" si="86"/>
        <v>42433.688900462963</v>
      </c>
      <c r="T1387" s="11">
        <f t="shared" si="87"/>
        <v>42208.125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1437620400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2">
        <f t="shared" si="86"/>
        <v>42184.646863425922</v>
      </c>
      <c r="T1388" s="11">
        <f t="shared" si="87"/>
        <v>42208.125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1437620400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2">
        <f t="shared" si="86"/>
        <v>42126.92123842593</v>
      </c>
      <c r="T1389" s="11">
        <f t="shared" si="87"/>
        <v>42208.125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1437620400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2">
        <f t="shared" si="86"/>
        <v>42634.614780092597</v>
      </c>
      <c r="T1390" s="11">
        <f t="shared" si="87"/>
        <v>42208.125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1437620400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2">
        <f t="shared" si="86"/>
        <v>42565.480983796297</v>
      </c>
      <c r="T1391" s="11">
        <f t="shared" si="87"/>
        <v>42208.125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1437620400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2">
        <f t="shared" si="86"/>
        <v>42087.803310185183</v>
      </c>
      <c r="T1392" s="11">
        <f t="shared" si="87"/>
        <v>42208.125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1437620400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2">
        <f t="shared" si="86"/>
        <v>42193.650671296295</v>
      </c>
      <c r="T1393" s="11">
        <f t="shared" si="87"/>
        <v>42208.125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1437620400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2">
        <f t="shared" si="86"/>
        <v>42401.154930555553</v>
      </c>
      <c r="T1394" s="11">
        <f t="shared" si="87"/>
        <v>42208.125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1437620400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2">
        <f t="shared" si="86"/>
        <v>42553.681979166664</v>
      </c>
      <c r="T1395" s="11">
        <f t="shared" si="87"/>
        <v>42208.125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1437620400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2">
        <f t="shared" si="86"/>
        <v>42752.144976851851</v>
      </c>
      <c r="T1396" s="11">
        <f t="shared" si="87"/>
        <v>42208.125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1437620400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2">
        <f t="shared" si="86"/>
        <v>42719.90834490741</v>
      </c>
      <c r="T1397" s="11">
        <f t="shared" si="87"/>
        <v>42208.125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1437620400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2">
        <f t="shared" si="86"/>
        <v>42018.99863425926</v>
      </c>
      <c r="T1398" s="11">
        <f t="shared" si="87"/>
        <v>42208.125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1437620400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2">
        <f t="shared" si="86"/>
        <v>42640.917939814812</v>
      </c>
      <c r="T1399" s="11">
        <f t="shared" si="87"/>
        <v>42208.125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1437620400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2">
        <f t="shared" si="86"/>
        <v>42526.874236111107</v>
      </c>
      <c r="T1400" s="11">
        <f t="shared" si="87"/>
        <v>42208.125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1437620400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2">
        <f t="shared" si="86"/>
        <v>41889.004317129627</v>
      </c>
      <c r="T1401" s="11">
        <f t="shared" si="87"/>
        <v>42208.125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1437620400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2">
        <f t="shared" si="86"/>
        <v>42498.341122685189</v>
      </c>
      <c r="T1402" s="11">
        <f t="shared" si="87"/>
        <v>42208.125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1437620400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2">
        <f t="shared" si="86"/>
        <v>41399.99622685185</v>
      </c>
      <c r="T1403" s="11">
        <f t="shared" si="87"/>
        <v>42208.125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1437620400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2">
        <f t="shared" si="86"/>
        <v>42065.053368055553</v>
      </c>
      <c r="T1404" s="11">
        <f t="shared" si="87"/>
        <v>42208.125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1437620400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2">
        <f t="shared" si="86"/>
        <v>41451.062905092593</v>
      </c>
      <c r="T1405" s="11">
        <f t="shared" si="87"/>
        <v>42208.125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1437620400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2">
        <f t="shared" si="86"/>
        <v>42032.510243055556</v>
      </c>
      <c r="T1406" s="11">
        <f t="shared" si="87"/>
        <v>42208.125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1437620400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2">
        <f t="shared" si="86"/>
        <v>41941.680567129632</v>
      </c>
      <c r="T1407" s="11">
        <f t="shared" si="87"/>
        <v>42208.125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1437620400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2">
        <f t="shared" si="86"/>
        <v>42297.432951388888</v>
      </c>
      <c r="T1408" s="11">
        <f t="shared" si="87"/>
        <v>42208.125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1437620400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2">
        <f t="shared" si="86"/>
        <v>41838.536782407406</v>
      </c>
      <c r="T1409" s="11">
        <f t="shared" si="87"/>
        <v>42208.125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1437620400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2">
        <f t="shared" si="86"/>
        <v>42291.872175925921</v>
      </c>
      <c r="T1410" s="11">
        <f t="shared" si="87"/>
        <v>42208.125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1437620400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(E1411/D1411)</f>
        <v>0</v>
      </c>
      <c r="P1411" s="7" t="e">
        <f t="shared" ref="P1411:P1474" si="89">(E1411/L1411)</f>
        <v>#DIV/0!</v>
      </c>
      <c r="Q1411" t="s">
        <v>8322</v>
      </c>
      <c r="R1411" t="s">
        <v>8341</v>
      </c>
      <c r="S1411" s="12">
        <f t="shared" ref="S1411:S1474" si="90">(((J1411/60)/60)/24)+DATE(1970,1,1)</f>
        <v>41945.133506944447</v>
      </c>
      <c r="T1411" s="11">
        <f t="shared" ref="T1411:T1474" si="91">(((I1411/60)/60)/24)+DATE(1970,1,1)</f>
        <v>42208.125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1437620400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2">
        <f t="shared" si="90"/>
        <v>42479.318518518514</v>
      </c>
      <c r="T1412" s="11">
        <f t="shared" si="91"/>
        <v>42208.125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1437620400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2">
        <f t="shared" si="90"/>
        <v>42013.059027777781</v>
      </c>
      <c r="T1413" s="11">
        <f t="shared" si="91"/>
        <v>42208.125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1437620400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2">
        <f t="shared" si="90"/>
        <v>41947.063645833332</v>
      </c>
      <c r="T1414" s="11">
        <f t="shared" si="91"/>
        <v>42208.125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1437620400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2">
        <f t="shared" si="90"/>
        <v>42360.437152777777</v>
      </c>
      <c r="T1415" s="11">
        <f t="shared" si="91"/>
        <v>42208.125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1437620400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2">
        <f t="shared" si="90"/>
        <v>42708.25309027778</v>
      </c>
      <c r="T1416" s="11">
        <f t="shared" si="91"/>
        <v>42208.125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1437620400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2">
        <f t="shared" si="90"/>
        <v>42192.675821759258</v>
      </c>
      <c r="T1417" s="11">
        <f t="shared" si="91"/>
        <v>42208.125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1437620400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 t="e">
        <f t="shared" si="89"/>
        <v>#DIV/0!</v>
      </c>
      <c r="Q1418" t="s">
        <v>8322</v>
      </c>
      <c r="R1418" t="s">
        <v>8341</v>
      </c>
      <c r="S1418" s="12">
        <f t="shared" si="90"/>
        <v>42299.926145833335</v>
      </c>
      <c r="T1418" s="11">
        <f t="shared" si="91"/>
        <v>42208.125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1437620400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2">
        <f t="shared" si="90"/>
        <v>42232.15016203704</v>
      </c>
      <c r="T1419" s="11">
        <f t="shared" si="91"/>
        <v>42208.125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1437620400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2">
        <f t="shared" si="90"/>
        <v>42395.456412037034</v>
      </c>
      <c r="T1420" s="11">
        <f t="shared" si="91"/>
        <v>42208.125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1437620400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2">
        <f t="shared" si="90"/>
        <v>42622.456238425926</v>
      </c>
      <c r="T1421" s="11">
        <f t="shared" si="91"/>
        <v>42208.125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1437620400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2">
        <f t="shared" si="90"/>
        <v>42524.667662037042</v>
      </c>
      <c r="T1422" s="11">
        <f t="shared" si="91"/>
        <v>42208.125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1437620400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2">
        <f t="shared" si="90"/>
        <v>42013.915613425925</v>
      </c>
      <c r="T1423" s="11">
        <f t="shared" si="91"/>
        <v>42208.125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1437620400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2">
        <f t="shared" si="90"/>
        <v>42604.239629629628</v>
      </c>
      <c r="T1424" s="11">
        <f t="shared" si="91"/>
        <v>42208.125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1437620400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2">
        <f t="shared" si="90"/>
        <v>42340.360312500001</v>
      </c>
      <c r="T1425" s="11">
        <f t="shared" si="91"/>
        <v>42208.125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1437620400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2">
        <f t="shared" si="90"/>
        <v>42676.717615740738</v>
      </c>
      <c r="T1426" s="11">
        <f t="shared" si="91"/>
        <v>42208.125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1437620400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 t="e">
        <f t="shared" si="89"/>
        <v>#DIV/0!</v>
      </c>
      <c r="Q1427" t="s">
        <v>8322</v>
      </c>
      <c r="R1427" t="s">
        <v>8341</v>
      </c>
      <c r="S1427" s="12">
        <f t="shared" si="90"/>
        <v>42093.131469907406</v>
      </c>
      <c r="T1427" s="11">
        <f t="shared" si="91"/>
        <v>42208.125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1437620400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 t="e">
        <f t="shared" si="89"/>
        <v>#DIV/0!</v>
      </c>
      <c r="Q1428" t="s">
        <v>8322</v>
      </c>
      <c r="R1428" t="s">
        <v>8341</v>
      </c>
      <c r="S1428" s="12">
        <f t="shared" si="90"/>
        <v>42180.390277777777</v>
      </c>
      <c r="T1428" s="11">
        <f t="shared" si="91"/>
        <v>42208.125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1437620400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2">
        <f t="shared" si="90"/>
        <v>42601.851678240739</v>
      </c>
      <c r="T1429" s="11">
        <f t="shared" si="91"/>
        <v>42208.125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1437620400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2">
        <f t="shared" si="90"/>
        <v>42432.379826388889</v>
      </c>
      <c r="T1430" s="11">
        <f t="shared" si="91"/>
        <v>42208.125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1437620400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 t="e">
        <f t="shared" si="89"/>
        <v>#DIV/0!</v>
      </c>
      <c r="Q1431" t="s">
        <v>8322</v>
      </c>
      <c r="R1431" t="s">
        <v>8341</v>
      </c>
      <c r="S1431" s="12">
        <f t="shared" si="90"/>
        <v>42074.060671296291</v>
      </c>
      <c r="T1431" s="11">
        <f t="shared" si="91"/>
        <v>42208.125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1437620400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2">
        <f t="shared" si="90"/>
        <v>41961.813518518517</v>
      </c>
      <c r="T1432" s="11">
        <f t="shared" si="91"/>
        <v>42208.125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1437620400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2">
        <f t="shared" si="90"/>
        <v>42304.210833333331</v>
      </c>
      <c r="T1433" s="11">
        <f t="shared" si="91"/>
        <v>42208.125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1437620400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 t="e">
        <f t="shared" si="89"/>
        <v>#DIV/0!</v>
      </c>
      <c r="Q1434" t="s">
        <v>8322</v>
      </c>
      <c r="R1434" t="s">
        <v>8341</v>
      </c>
      <c r="S1434" s="12">
        <f t="shared" si="90"/>
        <v>42175.780416666668</v>
      </c>
      <c r="T1434" s="11">
        <f t="shared" si="91"/>
        <v>42208.125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1437620400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2">
        <f t="shared" si="90"/>
        <v>42673.625868055555</v>
      </c>
      <c r="T1435" s="11">
        <f t="shared" si="91"/>
        <v>42208.125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1437620400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2">
        <f t="shared" si="90"/>
        <v>42142.767106481479</v>
      </c>
      <c r="T1436" s="11">
        <f t="shared" si="91"/>
        <v>42208.125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1437620400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2">
        <f t="shared" si="90"/>
        <v>42258.780324074076</v>
      </c>
      <c r="T1437" s="11">
        <f t="shared" si="91"/>
        <v>42208.125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1437620400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2">
        <f t="shared" si="90"/>
        <v>42391.35019675926</v>
      </c>
      <c r="T1438" s="11">
        <f t="shared" si="91"/>
        <v>42208.125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1437620400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2">
        <f t="shared" si="90"/>
        <v>41796.531701388885</v>
      </c>
      <c r="T1439" s="11">
        <f t="shared" si="91"/>
        <v>42208.125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1437620400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2">
        <f t="shared" si="90"/>
        <v>42457.871516203704</v>
      </c>
      <c r="T1440" s="11">
        <f t="shared" si="91"/>
        <v>42208.125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1437620400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2">
        <f t="shared" si="90"/>
        <v>42040.829872685179</v>
      </c>
      <c r="T1441" s="11">
        <f t="shared" si="91"/>
        <v>42208.125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1437620400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2">
        <f t="shared" si="90"/>
        <v>42486.748414351852</v>
      </c>
      <c r="T1442" s="11">
        <f t="shared" si="91"/>
        <v>42208.125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1437620400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2">
        <f t="shared" si="90"/>
        <v>42198.765844907408</v>
      </c>
      <c r="T1443" s="11">
        <f t="shared" si="91"/>
        <v>42208.125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1437620400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 t="e">
        <f t="shared" si="89"/>
        <v>#DIV/0!</v>
      </c>
      <c r="Q1444" t="s">
        <v>8322</v>
      </c>
      <c r="R1444" t="s">
        <v>8341</v>
      </c>
      <c r="S1444" s="12">
        <f t="shared" si="90"/>
        <v>42485.64534722222</v>
      </c>
      <c r="T1444" s="11">
        <f t="shared" si="91"/>
        <v>42208.125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1437620400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 t="e">
        <f t="shared" si="89"/>
        <v>#DIV/0!</v>
      </c>
      <c r="Q1445" t="s">
        <v>8322</v>
      </c>
      <c r="R1445" t="s">
        <v>8341</v>
      </c>
      <c r="S1445" s="12">
        <f t="shared" si="90"/>
        <v>42707.926030092596</v>
      </c>
      <c r="T1445" s="11">
        <f t="shared" si="91"/>
        <v>42208.125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1437620400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 t="e">
        <f t="shared" si="89"/>
        <v>#DIV/0!</v>
      </c>
      <c r="Q1446" t="s">
        <v>8322</v>
      </c>
      <c r="R1446" t="s">
        <v>8341</v>
      </c>
      <c r="S1446" s="12">
        <f t="shared" si="90"/>
        <v>42199.873402777783</v>
      </c>
      <c r="T1446" s="11">
        <f t="shared" si="91"/>
        <v>42208.125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1437620400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 t="e">
        <f t="shared" si="89"/>
        <v>#DIV/0!</v>
      </c>
      <c r="Q1447" t="s">
        <v>8322</v>
      </c>
      <c r="R1447" t="s">
        <v>8341</v>
      </c>
      <c r="S1447" s="12">
        <f t="shared" si="90"/>
        <v>42139.542303240742</v>
      </c>
      <c r="T1447" s="11">
        <f t="shared" si="91"/>
        <v>42208.125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1437620400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 t="e">
        <f t="shared" si="89"/>
        <v>#DIV/0!</v>
      </c>
      <c r="Q1448" t="s">
        <v>8322</v>
      </c>
      <c r="R1448" t="s">
        <v>8341</v>
      </c>
      <c r="S1448" s="12">
        <f t="shared" si="90"/>
        <v>42461.447662037041</v>
      </c>
      <c r="T1448" s="11">
        <f t="shared" si="91"/>
        <v>42208.125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1437620400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2">
        <f t="shared" si="90"/>
        <v>42529.730717592596</v>
      </c>
      <c r="T1449" s="11">
        <f t="shared" si="91"/>
        <v>42208.125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1437620400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 t="e">
        <f t="shared" si="89"/>
        <v>#DIV/0!</v>
      </c>
      <c r="Q1450" t="s">
        <v>8322</v>
      </c>
      <c r="R1450" t="s">
        <v>8341</v>
      </c>
      <c r="S1450" s="12">
        <f t="shared" si="90"/>
        <v>42115.936550925922</v>
      </c>
      <c r="T1450" s="11">
        <f t="shared" si="91"/>
        <v>42208.125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1437620400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 t="e">
        <f t="shared" si="89"/>
        <v>#DIV/0!</v>
      </c>
      <c r="Q1451" t="s">
        <v>8322</v>
      </c>
      <c r="R1451" t="s">
        <v>8341</v>
      </c>
      <c r="S1451" s="12">
        <f t="shared" si="90"/>
        <v>42086.811400462961</v>
      </c>
      <c r="T1451" s="11">
        <f t="shared" si="91"/>
        <v>42208.125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1437620400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2">
        <f t="shared" si="90"/>
        <v>42390.171261574069</v>
      </c>
      <c r="T1452" s="11">
        <f t="shared" si="91"/>
        <v>42208.125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1437620400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2">
        <f t="shared" si="90"/>
        <v>41931.959016203706</v>
      </c>
      <c r="T1453" s="11">
        <f t="shared" si="91"/>
        <v>42208.125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1437620400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 t="e">
        <f t="shared" si="89"/>
        <v>#DIV/0!</v>
      </c>
      <c r="Q1454" t="s">
        <v>8322</v>
      </c>
      <c r="R1454" t="s">
        <v>8341</v>
      </c>
      <c r="S1454" s="12">
        <f t="shared" si="90"/>
        <v>41818.703275462962</v>
      </c>
      <c r="T1454" s="11">
        <f t="shared" si="91"/>
        <v>42208.125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1437620400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 t="e">
        <f t="shared" si="89"/>
        <v>#DIV/0!</v>
      </c>
      <c r="Q1455" t="s">
        <v>8322</v>
      </c>
      <c r="R1455" t="s">
        <v>8341</v>
      </c>
      <c r="S1455" s="12">
        <f t="shared" si="90"/>
        <v>42795.696145833332</v>
      </c>
      <c r="T1455" s="11">
        <f t="shared" si="91"/>
        <v>42208.125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1437620400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2">
        <f t="shared" si="90"/>
        <v>42463.866666666669</v>
      </c>
      <c r="T1456" s="11">
        <f t="shared" si="91"/>
        <v>42208.125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1437620400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2">
        <f t="shared" si="90"/>
        <v>41832.672685185185</v>
      </c>
      <c r="T1457" s="11">
        <f t="shared" si="91"/>
        <v>42208.125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1437620400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2">
        <f t="shared" si="90"/>
        <v>42708.668576388889</v>
      </c>
      <c r="T1458" s="11">
        <f t="shared" si="91"/>
        <v>42208.125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1437620400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 t="e">
        <f t="shared" si="89"/>
        <v>#DIV/0!</v>
      </c>
      <c r="Q1459" t="s">
        <v>8322</v>
      </c>
      <c r="R1459" t="s">
        <v>8341</v>
      </c>
      <c r="S1459" s="12">
        <f t="shared" si="90"/>
        <v>42289.89634259259</v>
      </c>
      <c r="T1459" s="11">
        <f t="shared" si="91"/>
        <v>42208.125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1437620400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 t="e">
        <f t="shared" si="89"/>
        <v>#DIV/0!</v>
      </c>
      <c r="Q1460" t="s">
        <v>8322</v>
      </c>
      <c r="R1460" t="s">
        <v>8341</v>
      </c>
      <c r="S1460" s="12">
        <f t="shared" si="90"/>
        <v>41831.705555555556</v>
      </c>
      <c r="T1460" s="11">
        <f t="shared" si="91"/>
        <v>42208.125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1437620400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 t="e">
        <f t="shared" si="89"/>
        <v>#DIV/0!</v>
      </c>
      <c r="Q1461" t="s">
        <v>8322</v>
      </c>
      <c r="R1461" t="s">
        <v>8341</v>
      </c>
      <c r="S1461" s="12">
        <f t="shared" si="90"/>
        <v>42312.204814814817</v>
      </c>
      <c r="T1461" s="11">
        <f t="shared" si="91"/>
        <v>42208.125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1437620400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 t="e">
        <f t="shared" si="89"/>
        <v>#DIV/0!</v>
      </c>
      <c r="Q1462" t="s">
        <v>8322</v>
      </c>
      <c r="R1462" t="s">
        <v>8341</v>
      </c>
      <c r="S1462" s="12">
        <f t="shared" si="90"/>
        <v>41915.896967592591</v>
      </c>
      <c r="T1462" s="11">
        <f t="shared" si="91"/>
        <v>42208.125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1437620400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2">
        <f t="shared" si="90"/>
        <v>41899.645300925928</v>
      </c>
      <c r="T1463" s="11">
        <f t="shared" si="91"/>
        <v>42208.125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1437620400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2">
        <f t="shared" si="90"/>
        <v>41344.662858796299</v>
      </c>
      <c r="T1464" s="11">
        <f t="shared" si="91"/>
        <v>42208.125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1437620400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2">
        <f t="shared" si="90"/>
        <v>41326.911319444444</v>
      </c>
      <c r="T1465" s="11">
        <f t="shared" si="91"/>
        <v>42208.125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1437620400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2">
        <f t="shared" si="90"/>
        <v>41291.661550925928</v>
      </c>
      <c r="T1466" s="11">
        <f t="shared" si="91"/>
        <v>42208.125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1437620400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2">
        <f t="shared" si="90"/>
        <v>40959.734398148146</v>
      </c>
      <c r="T1467" s="11">
        <f t="shared" si="91"/>
        <v>42208.125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1437620400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2">
        <f t="shared" si="90"/>
        <v>42340.172060185185</v>
      </c>
      <c r="T1468" s="11">
        <f t="shared" si="91"/>
        <v>42208.125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1437620400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2">
        <f t="shared" si="90"/>
        <v>40933.80190972222</v>
      </c>
      <c r="T1469" s="11">
        <f t="shared" si="91"/>
        <v>42208.125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1437620400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2">
        <f t="shared" si="90"/>
        <v>40646.014456018522</v>
      </c>
      <c r="T1470" s="11">
        <f t="shared" si="91"/>
        <v>42208.125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1437620400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2">
        <f t="shared" si="90"/>
        <v>41290.598483796297</v>
      </c>
      <c r="T1471" s="11">
        <f t="shared" si="91"/>
        <v>42208.125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1437620400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2">
        <f t="shared" si="90"/>
        <v>41250.827118055553</v>
      </c>
      <c r="T1472" s="11">
        <f t="shared" si="91"/>
        <v>42208.125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1437620400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2">
        <f t="shared" si="90"/>
        <v>42073.957569444443</v>
      </c>
      <c r="T1473" s="11">
        <f t="shared" si="91"/>
        <v>42208.125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1437620400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2">
        <f t="shared" si="90"/>
        <v>41533.542858796296</v>
      </c>
      <c r="T1474" s="11">
        <f t="shared" si="91"/>
        <v>42208.125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1437620400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(E1475/D1475)</f>
        <v>1.20516</v>
      </c>
      <c r="P1475" s="7">
        <f t="shared" ref="P1475:P1538" si="93">(E1475/L1475)</f>
        <v>38.462553191489363</v>
      </c>
      <c r="Q1475" t="s">
        <v>8322</v>
      </c>
      <c r="R1475" t="s">
        <v>8342</v>
      </c>
      <c r="S1475" s="12">
        <f t="shared" ref="S1475:S1538" si="94">(((J1475/60)/60)/24)+DATE(1970,1,1)</f>
        <v>40939.979618055557</v>
      </c>
      <c r="T1475" s="11">
        <f t="shared" ref="T1475:T1538" si="95">(((I1475/60)/60)/24)+DATE(1970,1,1)</f>
        <v>42208.125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1437620400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2">
        <f t="shared" si="94"/>
        <v>41500.727916666663</v>
      </c>
      <c r="T1476" s="11">
        <f t="shared" si="95"/>
        <v>42208.125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1437620400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2">
        <f t="shared" si="94"/>
        <v>41960.722951388889</v>
      </c>
      <c r="T1477" s="11">
        <f t="shared" si="95"/>
        <v>42208.125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1437620400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2">
        <f t="shared" si="94"/>
        <v>40766.041921296295</v>
      </c>
      <c r="T1478" s="11">
        <f t="shared" si="95"/>
        <v>42208.125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1437620400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2">
        <f t="shared" si="94"/>
        <v>40840.615787037037</v>
      </c>
      <c r="T1479" s="11">
        <f t="shared" si="95"/>
        <v>42208.125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1437620400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2">
        <f t="shared" si="94"/>
        <v>41394.871678240743</v>
      </c>
      <c r="T1480" s="11">
        <f t="shared" si="95"/>
        <v>42208.125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1437620400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2">
        <f t="shared" si="94"/>
        <v>41754.745243055557</v>
      </c>
      <c r="T1481" s="11">
        <f t="shared" si="95"/>
        <v>42208.125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1437620400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2">
        <f t="shared" si="94"/>
        <v>41464.934016203704</v>
      </c>
      <c r="T1482" s="11">
        <f t="shared" si="95"/>
        <v>42208.125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1437620400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2">
        <f t="shared" si="94"/>
        <v>41550.922974537039</v>
      </c>
      <c r="T1483" s="11">
        <f t="shared" si="95"/>
        <v>42208.125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1437620400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2">
        <f t="shared" si="94"/>
        <v>41136.85805555556</v>
      </c>
      <c r="T1484" s="11">
        <f t="shared" si="95"/>
        <v>42208.125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1437620400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2">
        <f t="shared" si="94"/>
        <v>42548.192997685182</v>
      </c>
      <c r="T1485" s="11">
        <f t="shared" si="95"/>
        <v>42208.125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1437620400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 t="e">
        <f t="shared" si="93"/>
        <v>#DIV/0!</v>
      </c>
      <c r="Q1486" t="s">
        <v>8322</v>
      </c>
      <c r="R1486" t="s">
        <v>8324</v>
      </c>
      <c r="S1486" s="12">
        <f t="shared" si="94"/>
        <v>41053.200960648144</v>
      </c>
      <c r="T1486" s="11">
        <f t="shared" si="95"/>
        <v>42208.125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1437620400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2">
        <f t="shared" si="94"/>
        <v>42130.795983796299</v>
      </c>
      <c r="T1487" s="11">
        <f t="shared" si="95"/>
        <v>42208.125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1437620400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2">
        <f t="shared" si="94"/>
        <v>42032.168530092589</v>
      </c>
      <c r="T1488" s="11">
        <f t="shared" si="95"/>
        <v>42208.125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1437620400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 t="e">
        <f t="shared" si="93"/>
        <v>#DIV/0!</v>
      </c>
      <c r="Q1489" t="s">
        <v>8322</v>
      </c>
      <c r="R1489" t="s">
        <v>8324</v>
      </c>
      <c r="S1489" s="12">
        <f t="shared" si="94"/>
        <v>42554.917488425926</v>
      </c>
      <c r="T1489" s="11">
        <f t="shared" si="95"/>
        <v>42208.125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1437620400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2">
        <f t="shared" si="94"/>
        <v>41614.563194444447</v>
      </c>
      <c r="T1490" s="11">
        <f t="shared" si="95"/>
        <v>42208.125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1437620400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 t="e">
        <f t="shared" si="93"/>
        <v>#DIV/0!</v>
      </c>
      <c r="Q1491" t="s">
        <v>8322</v>
      </c>
      <c r="R1491" t="s">
        <v>8324</v>
      </c>
      <c r="S1491" s="12">
        <f t="shared" si="94"/>
        <v>41198.611712962964</v>
      </c>
      <c r="T1491" s="11">
        <f t="shared" si="95"/>
        <v>42208.125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1437620400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2">
        <f t="shared" si="94"/>
        <v>41520.561041666668</v>
      </c>
      <c r="T1492" s="11">
        <f t="shared" si="95"/>
        <v>42208.125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1437620400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2">
        <f t="shared" si="94"/>
        <v>41991.713460648149</v>
      </c>
      <c r="T1493" s="11">
        <f t="shared" si="95"/>
        <v>42208.125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1437620400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2">
        <f t="shared" si="94"/>
        <v>40682.884791666671</v>
      </c>
      <c r="T1494" s="11">
        <f t="shared" si="95"/>
        <v>42208.125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1437620400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 t="e">
        <f t="shared" si="93"/>
        <v>#DIV/0!</v>
      </c>
      <c r="Q1495" t="s">
        <v>8322</v>
      </c>
      <c r="R1495" t="s">
        <v>8324</v>
      </c>
      <c r="S1495" s="12">
        <f t="shared" si="94"/>
        <v>41411.866608796299</v>
      </c>
      <c r="T1495" s="11">
        <f t="shared" si="95"/>
        <v>42208.125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1437620400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2">
        <f t="shared" si="94"/>
        <v>42067.722372685181</v>
      </c>
      <c r="T1496" s="11">
        <f t="shared" si="95"/>
        <v>42208.125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1437620400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 t="e">
        <f t="shared" si="93"/>
        <v>#DIV/0!</v>
      </c>
      <c r="Q1497" t="s">
        <v>8322</v>
      </c>
      <c r="R1497" t="s">
        <v>8324</v>
      </c>
      <c r="S1497" s="12">
        <f t="shared" si="94"/>
        <v>40752.789710648147</v>
      </c>
      <c r="T1497" s="11">
        <f t="shared" si="95"/>
        <v>42208.125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1437620400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 t="e">
        <f t="shared" si="93"/>
        <v>#DIV/0!</v>
      </c>
      <c r="Q1498" t="s">
        <v>8322</v>
      </c>
      <c r="R1498" t="s">
        <v>8324</v>
      </c>
      <c r="S1498" s="12">
        <f t="shared" si="94"/>
        <v>41838.475219907406</v>
      </c>
      <c r="T1498" s="11">
        <f t="shared" si="95"/>
        <v>42208.125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1437620400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2">
        <f t="shared" si="94"/>
        <v>41444.64261574074</v>
      </c>
      <c r="T1499" s="11">
        <f t="shared" si="95"/>
        <v>42208.125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1437620400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2">
        <f t="shared" si="94"/>
        <v>41840.983541666668</v>
      </c>
      <c r="T1500" s="11">
        <f t="shared" si="95"/>
        <v>42208.125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1437620400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2">
        <f t="shared" si="94"/>
        <v>42527.007326388892</v>
      </c>
      <c r="T1501" s="11">
        <f t="shared" si="95"/>
        <v>42208.125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1437620400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2">
        <f t="shared" si="94"/>
        <v>41365.904594907406</v>
      </c>
      <c r="T1502" s="11">
        <f t="shared" si="95"/>
        <v>42208.125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1437620400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2">
        <f t="shared" si="94"/>
        <v>42163.583599537036</v>
      </c>
      <c r="T1503" s="11">
        <f t="shared" si="95"/>
        <v>42208.125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1437620400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2">
        <f t="shared" si="94"/>
        <v>42426.542592592596</v>
      </c>
      <c r="T1504" s="11">
        <f t="shared" si="95"/>
        <v>42208.125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1437620400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2">
        <f t="shared" si="94"/>
        <v>42606.347233796296</v>
      </c>
      <c r="T1505" s="11">
        <f t="shared" si="95"/>
        <v>42208.125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1437620400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2">
        <f t="shared" si="94"/>
        <v>41772.657685185186</v>
      </c>
      <c r="T1506" s="11">
        <f t="shared" si="95"/>
        <v>42208.125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1437620400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2">
        <f t="shared" si="94"/>
        <v>42414.44332175926</v>
      </c>
      <c r="T1507" s="11">
        <f t="shared" si="95"/>
        <v>42208.125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1437620400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2">
        <f t="shared" si="94"/>
        <v>41814.785925925928</v>
      </c>
      <c r="T1508" s="11">
        <f t="shared" si="95"/>
        <v>42208.125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1437620400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2">
        <f t="shared" si="94"/>
        <v>40254.450335648151</v>
      </c>
      <c r="T1509" s="11">
        <f t="shared" si="95"/>
        <v>42208.125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1437620400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2">
        <f t="shared" si="94"/>
        <v>41786.614363425928</v>
      </c>
      <c r="T1510" s="11">
        <f t="shared" si="95"/>
        <v>42208.125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1437620400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2">
        <f t="shared" si="94"/>
        <v>42751.533391203702</v>
      </c>
      <c r="T1511" s="11">
        <f t="shared" si="95"/>
        <v>42208.125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1437620400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2">
        <f t="shared" si="94"/>
        <v>41809.385162037033</v>
      </c>
      <c r="T1512" s="11">
        <f t="shared" si="95"/>
        <v>42208.125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1437620400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2">
        <f t="shared" si="94"/>
        <v>42296.583379629628</v>
      </c>
      <c r="T1513" s="11">
        <f t="shared" si="95"/>
        <v>42208.125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1437620400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2">
        <f t="shared" si="94"/>
        <v>42741.684479166666</v>
      </c>
      <c r="T1514" s="11">
        <f t="shared" si="95"/>
        <v>42208.125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1437620400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2">
        <f t="shared" si="94"/>
        <v>41806.637337962966</v>
      </c>
      <c r="T1515" s="11">
        <f t="shared" si="95"/>
        <v>42208.125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1437620400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2">
        <f t="shared" si="94"/>
        <v>42234.597685185188</v>
      </c>
      <c r="T1516" s="11">
        <f t="shared" si="95"/>
        <v>42208.125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1437620400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2">
        <f t="shared" si="94"/>
        <v>42415.253437499996</v>
      </c>
      <c r="T1517" s="11">
        <f t="shared" si="95"/>
        <v>42208.125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1437620400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2">
        <f t="shared" si="94"/>
        <v>42619.466342592597</v>
      </c>
      <c r="T1518" s="11">
        <f t="shared" si="95"/>
        <v>42208.125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1437620400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2">
        <f t="shared" si="94"/>
        <v>41948.56658564815</v>
      </c>
      <c r="T1519" s="11">
        <f t="shared" si="95"/>
        <v>42208.125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1437620400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2">
        <f t="shared" si="94"/>
        <v>41760.8200462963</v>
      </c>
      <c r="T1520" s="11">
        <f t="shared" si="95"/>
        <v>42208.125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1437620400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2">
        <f t="shared" si="94"/>
        <v>41782.741701388892</v>
      </c>
      <c r="T1521" s="11">
        <f t="shared" si="95"/>
        <v>42208.125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1437620400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2">
        <f t="shared" si="94"/>
        <v>41955.857789351852</v>
      </c>
      <c r="T1522" s="11">
        <f t="shared" si="95"/>
        <v>42208.125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1437620400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2">
        <f t="shared" si="94"/>
        <v>42493.167719907404</v>
      </c>
      <c r="T1523" s="11">
        <f t="shared" si="95"/>
        <v>42208.125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1437620400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2">
        <f t="shared" si="94"/>
        <v>41899.830312500002</v>
      </c>
      <c r="T1524" s="11">
        <f t="shared" si="95"/>
        <v>42208.125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1437620400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2">
        <f t="shared" si="94"/>
        <v>41964.751342592594</v>
      </c>
      <c r="T1525" s="11">
        <f t="shared" si="95"/>
        <v>42208.125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1437620400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2">
        <f t="shared" si="94"/>
        <v>42756.501041666663</v>
      </c>
      <c r="T1526" s="11">
        <f t="shared" si="95"/>
        <v>42208.125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1437620400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2">
        <f t="shared" si="94"/>
        <v>42570.702986111108</v>
      </c>
      <c r="T1527" s="11">
        <f t="shared" si="95"/>
        <v>42208.125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1437620400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2">
        <f t="shared" si="94"/>
        <v>42339.276006944448</v>
      </c>
      <c r="T1528" s="11">
        <f t="shared" si="95"/>
        <v>42208.125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1437620400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2">
        <f t="shared" si="94"/>
        <v>42780.600532407407</v>
      </c>
      <c r="T1529" s="11">
        <f t="shared" si="95"/>
        <v>42208.125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1437620400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2">
        <f t="shared" si="94"/>
        <v>42736.732893518521</v>
      </c>
      <c r="T1530" s="11">
        <f t="shared" si="95"/>
        <v>42208.125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1437620400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2">
        <f t="shared" si="94"/>
        <v>42052.628703703704</v>
      </c>
      <c r="T1531" s="11">
        <f t="shared" si="95"/>
        <v>42208.125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1437620400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2">
        <f t="shared" si="94"/>
        <v>42275.767303240747</v>
      </c>
      <c r="T1532" s="11">
        <f t="shared" si="95"/>
        <v>42208.125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1437620400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2">
        <f t="shared" si="94"/>
        <v>41941.802384259259</v>
      </c>
      <c r="T1533" s="11">
        <f t="shared" si="95"/>
        <v>42208.125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1437620400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2">
        <f t="shared" si="94"/>
        <v>42391.475289351853</v>
      </c>
      <c r="T1534" s="11">
        <f t="shared" si="95"/>
        <v>42208.125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1437620400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2">
        <f t="shared" si="94"/>
        <v>42443.00204861111</v>
      </c>
      <c r="T1535" s="11">
        <f t="shared" si="95"/>
        <v>42208.125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1437620400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2">
        <f t="shared" si="94"/>
        <v>42221.67432870371</v>
      </c>
      <c r="T1536" s="11">
        <f t="shared" si="95"/>
        <v>42208.125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1437620400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2">
        <f t="shared" si="94"/>
        <v>42484.829062500001</v>
      </c>
      <c r="T1537" s="11">
        <f t="shared" si="95"/>
        <v>42208.125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1437620400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2">
        <f t="shared" si="94"/>
        <v>42213.802199074074</v>
      </c>
      <c r="T1538" s="11">
        <f t="shared" si="95"/>
        <v>42208.125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1437620400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(E1539/D1539)</f>
        <v>1.7989999999999999</v>
      </c>
      <c r="P1539" s="7">
        <f t="shared" ref="P1539:P1602" si="97">(E1539/L1539)</f>
        <v>96.375</v>
      </c>
      <c r="Q1539" t="s">
        <v>8338</v>
      </c>
      <c r="R1539" t="s">
        <v>8339</v>
      </c>
      <c r="S1539" s="12">
        <f t="shared" ref="S1539:S1602" si="98">(((J1539/60)/60)/24)+DATE(1970,1,1)</f>
        <v>42552.315127314811</v>
      </c>
      <c r="T1539" s="11">
        <f t="shared" ref="T1539:T1602" si="99">(((I1539/60)/60)/24)+DATE(1970,1,1)</f>
        <v>42208.125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1437620400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2">
        <f t="shared" si="98"/>
        <v>41981.782060185185</v>
      </c>
      <c r="T1540" s="11">
        <f t="shared" si="99"/>
        <v>42208.125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1437620400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2">
        <f t="shared" si="98"/>
        <v>42705.919201388882</v>
      </c>
      <c r="T1541" s="11">
        <f t="shared" si="99"/>
        <v>42208.125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1437620400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2">
        <f t="shared" si="98"/>
        <v>41939.00712962963</v>
      </c>
      <c r="T1542" s="11">
        <f t="shared" si="99"/>
        <v>42208.125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1437620400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2">
        <f t="shared" si="98"/>
        <v>41974.712245370371</v>
      </c>
      <c r="T1543" s="11">
        <f t="shared" si="99"/>
        <v>42208.125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1437620400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2">
        <f t="shared" si="98"/>
        <v>42170.996527777781</v>
      </c>
      <c r="T1544" s="11">
        <f t="shared" si="99"/>
        <v>42208.125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1437620400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2">
        <f t="shared" si="98"/>
        <v>41935.509652777779</v>
      </c>
      <c r="T1545" s="11">
        <f t="shared" si="99"/>
        <v>42208.125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1437620400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 t="e">
        <f t="shared" si="97"/>
        <v>#DIV/0!</v>
      </c>
      <c r="Q1546" t="s">
        <v>8338</v>
      </c>
      <c r="R1546" t="s">
        <v>8343</v>
      </c>
      <c r="S1546" s="12">
        <f t="shared" si="98"/>
        <v>42053.051203703704</v>
      </c>
      <c r="T1546" s="11">
        <f t="shared" si="99"/>
        <v>42208.125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1437620400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2">
        <f t="shared" si="98"/>
        <v>42031.884652777779</v>
      </c>
      <c r="T1547" s="11">
        <f t="shared" si="99"/>
        <v>42208.125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1437620400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2">
        <f t="shared" si="98"/>
        <v>41839.212951388887</v>
      </c>
      <c r="T1548" s="11">
        <f t="shared" si="99"/>
        <v>42208.125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1437620400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 t="e">
        <f t="shared" si="97"/>
        <v>#DIV/0!</v>
      </c>
      <c r="Q1549" t="s">
        <v>8338</v>
      </c>
      <c r="R1549" t="s">
        <v>8343</v>
      </c>
      <c r="S1549" s="12">
        <f t="shared" si="98"/>
        <v>42782.426875000005</v>
      </c>
      <c r="T1549" s="11">
        <f t="shared" si="99"/>
        <v>42208.125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1437620400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2">
        <f t="shared" si="98"/>
        <v>42286.88217592593</v>
      </c>
      <c r="T1550" s="11">
        <f t="shared" si="99"/>
        <v>42208.125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1437620400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2">
        <f t="shared" si="98"/>
        <v>42281.136099537034</v>
      </c>
      <c r="T1551" s="11">
        <f t="shared" si="99"/>
        <v>42208.125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1437620400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2">
        <f t="shared" si="98"/>
        <v>42472.449467592596</v>
      </c>
      <c r="T1552" s="11">
        <f t="shared" si="99"/>
        <v>42208.125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1437620400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 t="e">
        <f t="shared" si="97"/>
        <v>#DIV/0!</v>
      </c>
      <c r="Q1553" t="s">
        <v>8338</v>
      </c>
      <c r="R1553" t="s">
        <v>8343</v>
      </c>
      <c r="S1553" s="12">
        <f t="shared" si="98"/>
        <v>42121.824525462958</v>
      </c>
      <c r="T1553" s="11">
        <f t="shared" si="99"/>
        <v>42208.125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1437620400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2">
        <f t="shared" si="98"/>
        <v>41892.688750000001</v>
      </c>
      <c r="T1554" s="11">
        <f t="shared" si="99"/>
        <v>42208.125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1437620400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 t="e">
        <f t="shared" si="97"/>
        <v>#DIV/0!</v>
      </c>
      <c r="Q1555" t="s">
        <v>8338</v>
      </c>
      <c r="R1555" t="s">
        <v>8343</v>
      </c>
      <c r="S1555" s="12">
        <f t="shared" si="98"/>
        <v>42219.282951388886</v>
      </c>
      <c r="T1555" s="11">
        <f t="shared" si="99"/>
        <v>42208.125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1437620400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 t="e">
        <f t="shared" si="97"/>
        <v>#DIV/0!</v>
      </c>
      <c r="Q1556" t="s">
        <v>8338</v>
      </c>
      <c r="R1556" t="s">
        <v>8343</v>
      </c>
      <c r="S1556" s="12">
        <f t="shared" si="98"/>
        <v>42188.252199074079</v>
      </c>
      <c r="T1556" s="11">
        <f t="shared" si="99"/>
        <v>42208.125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1437620400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 t="e">
        <f t="shared" si="97"/>
        <v>#DIV/0!</v>
      </c>
      <c r="Q1557" t="s">
        <v>8338</v>
      </c>
      <c r="R1557" t="s">
        <v>8343</v>
      </c>
      <c r="S1557" s="12">
        <f t="shared" si="98"/>
        <v>42241.613796296297</v>
      </c>
      <c r="T1557" s="11">
        <f t="shared" si="99"/>
        <v>42208.125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1437620400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2">
        <f t="shared" si="98"/>
        <v>42525.153055555551</v>
      </c>
      <c r="T1558" s="11">
        <f t="shared" si="99"/>
        <v>42208.125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1437620400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2">
        <f t="shared" si="98"/>
        <v>41871.65315972222</v>
      </c>
      <c r="T1559" s="11">
        <f t="shared" si="99"/>
        <v>42208.125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1437620400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2">
        <f t="shared" si="98"/>
        <v>42185.397673611107</v>
      </c>
      <c r="T1560" s="11">
        <f t="shared" si="99"/>
        <v>42208.125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1437620400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2">
        <f t="shared" si="98"/>
        <v>42108.05322916666</v>
      </c>
      <c r="T1561" s="11">
        <f t="shared" si="99"/>
        <v>42208.125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1437620400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2">
        <f t="shared" si="98"/>
        <v>41936.020752314813</v>
      </c>
      <c r="T1562" s="11">
        <f t="shared" si="99"/>
        <v>42208.125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1437620400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2">
        <f t="shared" si="98"/>
        <v>41555.041701388887</v>
      </c>
      <c r="T1563" s="11">
        <f t="shared" si="99"/>
        <v>42208.125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1437620400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 t="e">
        <f t="shared" si="97"/>
        <v>#DIV/0!</v>
      </c>
      <c r="Q1564" t="s">
        <v>8322</v>
      </c>
      <c r="R1564" t="s">
        <v>8344</v>
      </c>
      <c r="S1564" s="12">
        <f t="shared" si="98"/>
        <v>40079.566157407404</v>
      </c>
      <c r="T1564" s="11">
        <f t="shared" si="99"/>
        <v>42208.125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1437620400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2">
        <f t="shared" si="98"/>
        <v>41652.742488425924</v>
      </c>
      <c r="T1565" s="11">
        <f t="shared" si="99"/>
        <v>42208.125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1437620400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2">
        <f t="shared" si="98"/>
        <v>42121.367002314815</v>
      </c>
      <c r="T1566" s="11">
        <f t="shared" si="99"/>
        <v>42208.125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1437620400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2">
        <f t="shared" si="98"/>
        <v>40672.729872685188</v>
      </c>
      <c r="T1567" s="11">
        <f t="shared" si="99"/>
        <v>42208.125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1437620400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2">
        <f t="shared" si="98"/>
        <v>42549.916712962964</v>
      </c>
      <c r="T1568" s="11">
        <f t="shared" si="99"/>
        <v>42208.125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1437620400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2">
        <f t="shared" si="98"/>
        <v>41671.936863425923</v>
      </c>
      <c r="T1569" s="11">
        <f t="shared" si="99"/>
        <v>42208.125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1437620400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2">
        <f t="shared" si="98"/>
        <v>41962.062326388885</v>
      </c>
      <c r="T1570" s="11">
        <f t="shared" si="99"/>
        <v>42208.125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1437620400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 t="e">
        <f t="shared" si="97"/>
        <v>#DIV/0!</v>
      </c>
      <c r="Q1571" t="s">
        <v>8322</v>
      </c>
      <c r="R1571" t="s">
        <v>8344</v>
      </c>
      <c r="S1571" s="12">
        <f t="shared" si="98"/>
        <v>41389.679560185185</v>
      </c>
      <c r="T1571" s="11">
        <f t="shared" si="99"/>
        <v>42208.125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1437620400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2">
        <f t="shared" si="98"/>
        <v>42438.813449074078</v>
      </c>
      <c r="T1572" s="11">
        <f t="shared" si="99"/>
        <v>42208.125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1437620400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2">
        <f t="shared" si="98"/>
        <v>42144.769479166673</v>
      </c>
      <c r="T1573" s="11">
        <f t="shared" si="99"/>
        <v>42208.125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1437620400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2">
        <f t="shared" si="98"/>
        <v>42404.033090277779</v>
      </c>
      <c r="T1574" s="11">
        <f t="shared" si="99"/>
        <v>42208.125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1437620400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2">
        <f t="shared" si="98"/>
        <v>42786.000023148154</v>
      </c>
      <c r="T1575" s="11">
        <f t="shared" si="99"/>
        <v>42208.125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1437620400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2">
        <f t="shared" si="98"/>
        <v>42017.927418981482</v>
      </c>
      <c r="T1576" s="11">
        <f t="shared" si="99"/>
        <v>42208.125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1437620400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2">
        <f t="shared" si="98"/>
        <v>41799.524259259262</v>
      </c>
      <c r="T1577" s="11">
        <f t="shared" si="99"/>
        <v>42208.125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1437620400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2">
        <f t="shared" si="98"/>
        <v>42140.879259259258</v>
      </c>
      <c r="T1578" s="11">
        <f t="shared" si="99"/>
        <v>42208.125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1437620400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2">
        <f t="shared" si="98"/>
        <v>41054.847777777781</v>
      </c>
      <c r="T1579" s="11">
        <f t="shared" si="99"/>
        <v>42208.125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1437620400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2">
        <f t="shared" si="98"/>
        <v>40399.065868055557</v>
      </c>
      <c r="T1580" s="11">
        <f t="shared" si="99"/>
        <v>42208.125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1437620400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2">
        <f t="shared" si="98"/>
        <v>41481.996423611112</v>
      </c>
      <c r="T1581" s="11">
        <f t="shared" si="99"/>
        <v>42208.125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1437620400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 t="e">
        <f t="shared" si="97"/>
        <v>#DIV/0!</v>
      </c>
      <c r="Q1582" t="s">
        <v>8322</v>
      </c>
      <c r="R1582" t="s">
        <v>8344</v>
      </c>
      <c r="S1582" s="12">
        <f t="shared" si="98"/>
        <v>40990.050069444449</v>
      </c>
      <c r="T1582" s="11">
        <f t="shared" si="99"/>
        <v>42208.125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1437620400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2">
        <f t="shared" si="98"/>
        <v>42325.448958333334</v>
      </c>
      <c r="T1583" s="11">
        <f t="shared" si="99"/>
        <v>42208.125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1437620400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2">
        <f t="shared" si="98"/>
        <v>42246.789965277778</v>
      </c>
      <c r="T1584" s="11">
        <f t="shared" si="99"/>
        <v>42208.125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1437620400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2">
        <f t="shared" si="98"/>
        <v>41877.904988425929</v>
      </c>
      <c r="T1585" s="11">
        <f t="shared" si="99"/>
        <v>42208.125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1437620400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 t="e">
        <f t="shared" si="97"/>
        <v>#DIV/0!</v>
      </c>
      <c r="Q1586" t="s">
        <v>8338</v>
      </c>
      <c r="R1586" t="s">
        <v>8345</v>
      </c>
      <c r="S1586" s="12">
        <f t="shared" si="98"/>
        <v>41779.649317129632</v>
      </c>
      <c r="T1586" s="11">
        <f t="shared" si="99"/>
        <v>42208.125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1437620400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2">
        <f t="shared" si="98"/>
        <v>42707.895462962959</v>
      </c>
      <c r="T1587" s="11">
        <f t="shared" si="99"/>
        <v>42208.125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1437620400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 t="e">
        <f t="shared" si="97"/>
        <v>#DIV/0!</v>
      </c>
      <c r="Q1588" t="s">
        <v>8338</v>
      </c>
      <c r="R1588" t="s">
        <v>8345</v>
      </c>
      <c r="S1588" s="12">
        <f t="shared" si="98"/>
        <v>42069.104421296302</v>
      </c>
      <c r="T1588" s="11">
        <f t="shared" si="99"/>
        <v>42208.125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1437620400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2">
        <f t="shared" si="98"/>
        <v>41956.950983796298</v>
      </c>
      <c r="T1589" s="11">
        <f t="shared" si="99"/>
        <v>42208.125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1437620400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 t="e">
        <f t="shared" si="97"/>
        <v>#DIV/0!</v>
      </c>
      <c r="Q1590" t="s">
        <v>8338</v>
      </c>
      <c r="R1590" t="s">
        <v>8345</v>
      </c>
      <c r="S1590" s="12">
        <f t="shared" si="98"/>
        <v>42005.24998842593</v>
      </c>
      <c r="T1590" s="11">
        <f t="shared" si="99"/>
        <v>42208.125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1437620400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 t="e">
        <f t="shared" si="97"/>
        <v>#DIV/0!</v>
      </c>
      <c r="Q1591" t="s">
        <v>8338</v>
      </c>
      <c r="R1591" t="s">
        <v>8345</v>
      </c>
      <c r="S1591" s="12">
        <f t="shared" si="98"/>
        <v>42256.984791666662</v>
      </c>
      <c r="T1591" s="11">
        <f t="shared" si="99"/>
        <v>42208.125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1437620400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2">
        <f t="shared" si="98"/>
        <v>42240.857222222221</v>
      </c>
      <c r="T1592" s="11">
        <f t="shared" si="99"/>
        <v>42208.125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1437620400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2">
        <f t="shared" si="98"/>
        <v>42433.726168981477</v>
      </c>
      <c r="T1593" s="11">
        <f t="shared" si="99"/>
        <v>42208.125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1437620400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 t="e">
        <f t="shared" si="97"/>
        <v>#DIV/0!</v>
      </c>
      <c r="Q1594" t="s">
        <v>8338</v>
      </c>
      <c r="R1594" t="s">
        <v>8345</v>
      </c>
      <c r="S1594" s="12">
        <f t="shared" si="98"/>
        <v>42046.072743055556</v>
      </c>
      <c r="T1594" s="11">
        <f t="shared" si="99"/>
        <v>42208.125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1437620400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2">
        <f t="shared" si="98"/>
        <v>42033.845543981486</v>
      </c>
      <c r="T1595" s="11">
        <f t="shared" si="99"/>
        <v>42208.125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1437620400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2">
        <f t="shared" si="98"/>
        <v>42445.712754629625</v>
      </c>
      <c r="T1596" s="11">
        <f t="shared" si="99"/>
        <v>42208.125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1437620400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2">
        <f t="shared" si="98"/>
        <v>41780.050092592595</v>
      </c>
      <c r="T1597" s="11">
        <f t="shared" si="99"/>
        <v>42208.125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1437620400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2">
        <f t="shared" si="98"/>
        <v>41941.430196759262</v>
      </c>
      <c r="T1598" s="11">
        <f t="shared" si="99"/>
        <v>42208.125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1437620400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 t="e">
        <f t="shared" si="97"/>
        <v>#DIV/0!</v>
      </c>
      <c r="Q1599" t="s">
        <v>8338</v>
      </c>
      <c r="R1599" t="s">
        <v>8345</v>
      </c>
      <c r="S1599" s="12">
        <f t="shared" si="98"/>
        <v>42603.354131944448</v>
      </c>
      <c r="T1599" s="11">
        <f t="shared" si="99"/>
        <v>42208.125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1437620400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2">
        <f t="shared" si="98"/>
        <v>42151.667337962965</v>
      </c>
      <c r="T1600" s="11">
        <f t="shared" si="99"/>
        <v>42208.125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1437620400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 t="e">
        <f t="shared" si="97"/>
        <v>#DIV/0!</v>
      </c>
      <c r="Q1601" t="s">
        <v>8338</v>
      </c>
      <c r="R1601" t="s">
        <v>8345</v>
      </c>
      <c r="S1601" s="12">
        <f t="shared" si="98"/>
        <v>42438.53907407407</v>
      </c>
      <c r="T1601" s="11">
        <f t="shared" si="99"/>
        <v>42208.125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1437620400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2">
        <f t="shared" si="98"/>
        <v>41791.057314814818</v>
      </c>
      <c r="T1602" s="11">
        <f t="shared" si="99"/>
        <v>42208.125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1437620400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(E1603/D1603)</f>
        <v>1.082492</v>
      </c>
      <c r="P1603" s="7">
        <f t="shared" ref="P1603:P1666" si="101">(E1603/L1603)</f>
        <v>48.325535714285714</v>
      </c>
      <c r="Q1603" t="s">
        <v>8325</v>
      </c>
      <c r="R1603" t="s">
        <v>8326</v>
      </c>
      <c r="S1603" s="12">
        <f t="shared" ref="S1603:S1666" si="102">(((J1603/60)/60)/24)+DATE(1970,1,1)</f>
        <v>40638.092974537038</v>
      </c>
      <c r="T1603" s="11">
        <f t="shared" ref="T1603:T1666" si="103">(((I1603/60)/60)/24)+DATE(1970,1,1)</f>
        <v>42208.125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1437620400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2">
        <f t="shared" si="102"/>
        <v>40788.297650462962</v>
      </c>
      <c r="T1604" s="11">
        <f t="shared" si="103"/>
        <v>42208.125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1437620400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2">
        <f t="shared" si="102"/>
        <v>40876.169664351852</v>
      </c>
      <c r="T1605" s="11">
        <f t="shared" si="103"/>
        <v>42208.125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1437620400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2">
        <f t="shared" si="102"/>
        <v>40945.845312500001</v>
      </c>
      <c r="T1606" s="11">
        <f t="shared" si="103"/>
        <v>42208.125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1437620400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2">
        <f t="shared" si="102"/>
        <v>40747.012881944444</v>
      </c>
      <c r="T1607" s="11">
        <f t="shared" si="103"/>
        <v>42208.125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1437620400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2">
        <f t="shared" si="102"/>
        <v>40536.111550925925</v>
      </c>
      <c r="T1608" s="11">
        <f t="shared" si="103"/>
        <v>42208.125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1437620400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2">
        <f t="shared" si="102"/>
        <v>41053.80846064815</v>
      </c>
      <c r="T1609" s="11">
        <f t="shared" si="103"/>
        <v>42208.125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1437620400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2">
        <f t="shared" si="102"/>
        <v>41607.83085648148</v>
      </c>
      <c r="T1610" s="11">
        <f t="shared" si="103"/>
        <v>42208.125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1437620400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2">
        <f t="shared" si="102"/>
        <v>40796.001261574071</v>
      </c>
      <c r="T1611" s="11">
        <f t="shared" si="103"/>
        <v>42208.125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1437620400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2">
        <f t="shared" si="102"/>
        <v>41228.924884259257</v>
      </c>
      <c r="T1612" s="11">
        <f t="shared" si="103"/>
        <v>42208.125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1437620400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2">
        <f t="shared" si="102"/>
        <v>41409.00037037037</v>
      </c>
      <c r="T1613" s="11">
        <f t="shared" si="103"/>
        <v>42208.125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1437620400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2">
        <f t="shared" si="102"/>
        <v>41246.874814814815</v>
      </c>
      <c r="T1614" s="11">
        <f t="shared" si="103"/>
        <v>42208.125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1437620400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2">
        <f t="shared" si="102"/>
        <v>41082.069467592592</v>
      </c>
      <c r="T1615" s="11">
        <f t="shared" si="103"/>
        <v>42208.125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1437620400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2">
        <f t="shared" si="102"/>
        <v>41794.981122685182</v>
      </c>
      <c r="T1616" s="11">
        <f t="shared" si="103"/>
        <v>42208.125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1437620400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2">
        <f t="shared" si="102"/>
        <v>40845.050879629627</v>
      </c>
      <c r="T1617" s="11">
        <f t="shared" si="103"/>
        <v>42208.125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1437620400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2">
        <f t="shared" si="102"/>
        <v>41194.715520833335</v>
      </c>
      <c r="T1618" s="11">
        <f t="shared" si="103"/>
        <v>42208.125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1437620400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2">
        <f t="shared" si="102"/>
        <v>41546.664212962962</v>
      </c>
      <c r="T1619" s="11">
        <f t="shared" si="103"/>
        <v>42208.125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1437620400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2">
        <f t="shared" si="102"/>
        <v>41301.654340277775</v>
      </c>
      <c r="T1620" s="11">
        <f t="shared" si="103"/>
        <v>42208.125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1437620400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2">
        <f t="shared" si="102"/>
        <v>41876.18618055556</v>
      </c>
      <c r="T1621" s="11">
        <f t="shared" si="103"/>
        <v>42208.125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1437620400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2">
        <f t="shared" si="102"/>
        <v>41321.339583333334</v>
      </c>
      <c r="T1622" s="11">
        <f t="shared" si="103"/>
        <v>42208.125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1437620400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2">
        <f t="shared" si="102"/>
        <v>41003.60665509259</v>
      </c>
      <c r="T1623" s="11">
        <f t="shared" si="103"/>
        <v>42208.125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1437620400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2">
        <f t="shared" si="102"/>
        <v>41950.29483796296</v>
      </c>
      <c r="T1624" s="11">
        <f t="shared" si="103"/>
        <v>42208.125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1437620400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2">
        <f t="shared" si="102"/>
        <v>41453.688530092593</v>
      </c>
      <c r="T1625" s="11">
        <f t="shared" si="103"/>
        <v>42208.125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1437620400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2">
        <f t="shared" si="102"/>
        <v>41243.367303240739</v>
      </c>
      <c r="T1626" s="11">
        <f t="shared" si="103"/>
        <v>42208.125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1437620400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2">
        <f t="shared" si="102"/>
        <v>41135.699687500004</v>
      </c>
      <c r="T1627" s="11">
        <f t="shared" si="103"/>
        <v>42208.125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1437620400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2">
        <f t="shared" si="102"/>
        <v>41579.847997685189</v>
      </c>
      <c r="T1628" s="11">
        <f t="shared" si="103"/>
        <v>42208.125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1437620400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2">
        <f t="shared" si="102"/>
        <v>41205.707048611112</v>
      </c>
      <c r="T1629" s="11">
        <f t="shared" si="103"/>
        <v>42208.125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1437620400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2">
        <f t="shared" si="102"/>
        <v>41774.737060185187</v>
      </c>
      <c r="T1630" s="11">
        <f t="shared" si="103"/>
        <v>42208.125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1437620400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2">
        <f t="shared" si="102"/>
        <v>41645.867280092592</v>
      </c>
      <c r="T1631" s="11">
        <f t="shared" si="103"/>
        <v>42208.125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1437620400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2">
        <f t="shared" si="102"/>
        <v>40939.837673611109</v>
      </c>
      <c r="T1632" s="11">
        <f t="shared" si="103"/>
        <v>42208.125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1437620400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2">
        <f t="shared" si="102"/>
        <v>41164.859502314815</v>
      </c>
      <c r="T1633" s="11">
        <f t="shared" si="103"/>
        <v>42208.125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1437620400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2">
        <f t="shared" si="102"/>
        <v>40750.340902777774</v>
      </c>
      <c r="T1634" s="11">
        <f t="shared" si="103"/>
        <v>42208.125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1437620400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2">
        <f t="shared" si="102"/>
        <v>40896.883750000001</v>
      </c>
      <c r="T1635" s="11">
        <f t="shared" si="103"/>
        <v>42208.125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1437620400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2">
        <f t="shared" si="102"/>
        <v>40658.189826388887</v>
      </c>
      <c r="T1636" s="11">
        <f t="shared" si="103"/>
        <v>42208.125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1437620400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2">
        <f t="shared" si="102"/>
        <v>42502.868761574078</v>
      </c>
      <c r="T1637" s="11">
        <f t="shared" si="103"/>
        <v>42208.125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1437620400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2">
        <f t="shared" si="102"/>
        <v>40663.08666666667</v>
      </c>
      <c r="T1638" s="11">
        <f t="shared" si="103"/>
        <v>42208.125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1437620400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2">
        <f t="shared" si="102"/>
        <v>40122.751620370371</v>
      </c>
      <c r="T1639" s="11">
        <f t="shared" si="103"/>
        <v>42208.125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1437620400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2">
        <f t="shared" si="102"/>
        <v>41288.68712962963</v>
      </c>
      <c r="T1640" s="11">
        <f t="shared" si="103"/>
        <v>42208.125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1437620400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2">
        <f t="shared" si="102"/>
        <v>40941.652372685188</v>
      </c>
      <c r="T1641" s="11">
        <f t="shared" si="103"/>
        <v>42208.125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1437620400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2">
        <f t="shared" si="102"/>
        <v>40379.23096064815</v>
      </c>
      <c r="T1642" s="11">
        <f t="shared" si="103"/>
        <v>42208.125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1437620400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2">
        <f t="shared" si="102"/>
        <v>41962.596574074079</v>
      </c>
      <c r="T1643" s="11">
        <f t="shared" si="103"/>
        <v>42208.125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1437620400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2">
        <f t="shared" si="102"/>
        <v>40688.024618055555</v>
      </c>
      <c r="T1644" s="11">
        <f t="shared" si="103"/>
        <v>42208.125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1437620400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2">
        <f t="shared" si="102"/>
        <v>41146.824212962965</v>
      </c>
      <c r="T1645" s="11">
        <f t="shared" si="103"/>
        <v>42208.125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1437620400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2">
        <f t="shared" si="102"/>
        <v>41175.05972222222</v>
      </c>
      <c r="T1646" s="11">
        <f t="shared" si="103"/>
        <v>42208.125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1437620400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2">
        <f t="shared" si="102"/>
        <v>41521.617361111108</v>
      </c>
      <c r="T1647" s="11">
        <f t="shared" si="103"/>
        <v>42208.125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1437620400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2">
        <f t="shared" si="102"/>
        <v>41833.450266203705</v>
      </c>
      <c r="T1648" s="11">
        <f t="shared" si="103"/>
        <v>42208.125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1437620400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2">
        <f t="shared" si="102"/>
        <v>41039.409456018519</v>
      </c>
      <c r="T1649" s="11">
        <f t="shared" si="103"/>
        <v>42208.125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1437620400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2">
        <f t="shared" si="102"/>
        <v>40592.704652777778</v>
      </c>
      <c r="T1650" s="11">
        <f t="shared" si="103"/>
        <v>42208.125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1437620400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2">
        <f t="shared" si="102"/>
        <v>41737.684664351851</v>
      </c>
      <c r="T1651" s="11">
        <f t="shared" si="103"/>
        <v>42208.125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1437620400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2">
        <f t="shared" si="102"/>
        <v>41526.435613425929</v>
      </c>
      <c r="T1652" s="11">
        <f t="shared" si="103"/>
        <v>42208.125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1437620400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2">
        <f t="shared" si="102"/>
        <v>40625.900694444441</v>
      </c>
      <c r="T1653" s="11">
        <f t="shared" si="103"/>
        <v>42208.125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1437620400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2">
        <f t="shared" si="102"/>
        <v>41572.492974537039</v>
      </c>
      <c r="T1654" s="11">
        <f t="shared" si="103"/>
        <v>42208.125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1437620400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2">
        <f t="shared" si="102"/>
        <v>40626.834444444445</v>
      </c>
      <c r="T1655" s="11">
        <f t="shared" si="103"/>
        <v>42208.125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1437620400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2">
        <f t="shared" si="102"/>
        <v>40987.890740740739</v>
      </c>
      <c r="T1656" s="11">
        <f t="shared" si="103"/>
        <v>42208.125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1437620400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2">
        <f t="shared" si="102"/>
        <v>40974.791898148149</v>
      </c>
      <c r="T1657" s="11">
        <f t="shared" si="103"/>
        <v>42208.125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1437620400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2">
        <f t="shared" si="102"/>
        <v>41226.928842592592</v>
      </c>
      <c r="T1658" s="11">
        <f t="shared" si="103"/>
        <v>42208.125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1437620400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2">
        <f t="shared" si="102"/>
        <v>41023.782037037039</v>
      </c>
      <c r="T1659" s="11">
        <f t="shared" si="103"/>
        <v>42208.125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1437620400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2">
        <f t="shared" si="102"/>
        <v>41223.22184027778</v>
      </c>
      <c r="T1660" s="11">
        <f t="shared" si="103"/>
        <v>42208.125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1437620400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2">
        <f t="shared" si="102"/>
        <v>41596.913437499999</v>
      </c>
      <c r="T1661" s="11">
        <f t="shared" si="103"/>
        <v>42208.125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1437620400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2">
        <f t="shared" si="102"/>
        <v>42459.693865740745</v>
      </c>
      <c r="T1662" s="11">
        <f t="shared" si="103"/>
        <v>42208.125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1437620400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2">
        <f t="shared" si="102"/>
        <v>42343.998043981483</v>
      </c>
      <c r="T1663" s="11">
        <f t="shared" si="103"/>
        <v>42208.125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1437620400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2">
        <f t="shared" si="102"/>
        <v>40848.198333333334</v>
      </c>
      <c r="T1664" s="11">
        <f t="shared" si="103"/>
        <v>42208.125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1437620400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2">
        <f t="shared" si="102"/>
        <v>42006.02207175926</v>
      </c>
      <c r="T1665" s="11">
        <f t="shared" si="103"/>
        <v>42208.125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1437620400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2">
        <f t="shared" si="102"/>
        <v>40939.761782407404</v>
      </c>
      <c r="T1666" s="11">
        <f t="shared" si="103"/>
        <v>42208.125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1437620400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(E1667/D1667)</f>
        <v>1.1945714285714286</v>
      </c>
      <c r="P1667" s="7">
        <f t="shared" ref="P1667:P1730" si="105">(E1667/L1667)</f>
        <v>44.956989247311824</v>
      </c>
      <c r="Q1667" t="s">
        <v>8325</v>
      </c>
      <c r="R1667" t="s">
        <v>8346</v>
      </c>
      <c r="S1667" s="12">
        <f t="shared" ref="S1667:S1730" si="106">(((J1667/60)/60)/24)+DATE(1970,1,1)</f>
        <v>40564.649456018517</v>
      </c>
      <c r="T1667" s="11">
        <f t="shared" ref="T1667:T1730" si="107">(((I1667/60)/60)/24)+DATE(1970,1,1)</f>
        <v>42208.125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1437620400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2">
        <f t="shared" si="106"/>
        <v>41331.253159722226</v>
      </c>
      <c r="T1668" s="11">
        <f t="shared" si="107"/>
        <v>42208.125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1437620400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2">
        <f t="shared" si="106"/>
        <v>41682.0705787037</v>
      </c>
      <c r="T1669" s="11">
        <f t="shared" si="107"/>
        <v>42208.125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1437620400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2">
        <f t="shared" si="106"/>
        <v>40845.14975694444</v>
      </c>
      <c r="T1670" s="11">
        <f t="shared" si="107"/>
        <v>42208.125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1437620400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2">
        <f t="shared" si="106"/>
        <v>42461.885138888887</v>
      </c>
      <c r="T1671" s="11">
        <f t="shared" si="107"/>
        <v>42208.125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1437620400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2">
        <f t="shared" si="106"/>
        <v>40313.930543981485</v>
      </c>
      <c r="T1672" s="11">
        <f t="shared" si="107"/>
        <v>42208.125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1437620400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2">
        <f t="shared" si="106"/>
        <v>42553.54414351852</v>
      </c>
      <c r="T1673" s="11">
        <f t="shared" si="107"/>
        <v>42208.125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1437620400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2">
        <f t="shared" si="106"/>
        <v>41034.656597222223</v>
      </c>
      <c r="T1674" s="11">
        <f t="shared" si="107"/>
        <v>42208.125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1437620400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2">
        <f t="shared" si="106"/>
        <v>42039.878379629634</v>
      </c>
      <c r="T1675" s="11">
        <f t="shared" si="107"/>
        <v>42208.125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1437620400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2">
        <f t="shared" si="106"/>
        <v>42569.605393518519</v>
      </c>
      <c r="T1676" s="11">
        <f t="shared" si="107"/>
        <v>42208.125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1437620400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2">
        <f t="shared" si="106"/>
        <v>40802.733101851853</v>
      </c>
      <c r="T1677" s="11">
        <f t="shared" si="107"/>
        <v>42208.125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1437620400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2">
        <f t="shared" si="106"/>
        <v>40973.72623842593</v>
      </c>
      <c r="T1678" s="11">
        <f t="shared" si="107"/>
        <v>42208.125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1437620400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2">
        <f t="shared" si="106"/>
        <v>42416.407129629632</v>
      </c>
      <c r="T1679" s="11">
        <f t="shared" si="107"/>
        <v>42208.125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1437620400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2">
        <f t="shared" si="106"/>
        <v>41662.854988425926</v>
      </c>
      <c r="T1680" s="11">
        <f t="shared" si="107"/>
        <v>42208.125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1437620400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2">
        <f t="shared" si="106"/>
        <v>40723.068807870368</v>
      </c>
      <c r="T1681" s="11">
        <f t="shared" si="107"/>
        <v>42208.125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1437620400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2">
        <f t="shared" si="106"/>
        <v>41802.757719907408</v>
      </c>
      <c r="T1682" s="11">
        <f t="shared" si="107"/>
        <v>42208.125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1437620400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2">
        <f t="shared" si="106"/>
        <v>42774.121342592596</v>
      </c>
      <c r="T1683" s="11">
        <f t="shared" si="107"/>
        <v>42208.125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1437620400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 t="e">
        <f t="shared" si="105"/>
        <v>#DIV/0!</v>
      </c>
      <c r="Q1684" t="s">
        <v>8325</v>
      </c>
      <c r="R1684" t="s">
        <v>8347</v>
      </c>
      <c r="S1684" s="12">
        <f t="shared" si="106"/>
        <v>42779.21365740741</v>
      </c>
      <c r="T1684" s="11">
        <f t="shared" si="107"/>
        <v>42208.125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1437620400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2">
        <f t="shared" si="106"/>
        <v>42808.781689814816</v>
      </c>
      <c r="T1685" s="11">
        <f t="shared" si="107"/>
        <v>42208.125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1437620400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2">
        <f t="shared" si="106"/>
        <v>42783.815289351856</v>
      </c>
      <c r="T1686" s="11">
        <f t="shared" si="107"/>
        <v>42208.125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1437620400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2">
        <f t="shared" si="106"/>
        <v>42788.2502662037</v>
      </c>
      <c r="T1687" s="11">
        <f t="shared" si="107"/>
        <v>42208.125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1437620400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2">
        <f t="shared" si="106"/>
        <v>42792.843969907408</v>
      </c>
      <c r="T1688" s="11">
        <f t="shared" si="107"/>
        <v>42208.125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1437620400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2">
        <f t="shared" si="106"/>
        <v>42802.046817129631</v>
      </c>
      <c r="T1689" s="11">
        <f t="shared" si="107"/>
        <v>42208.125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1437620400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2">
        <f t="shared" si="106"/>
        <v>42804.534652777773</v>
      </c>
      <c r="T1690" s="11">
        <f t="shared" si="107"/>
        <v>42208.125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1437620400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2">
        <f t="shared" si="106"/>
        <v>42780.942476851851</v>
      </c>
      <c r="T1691" s="11">
        <f t="shared" si="107"/>
        <v>42208.125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1437620400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2">
        <f t="shared" si="106"/>
        <v>42801.43104166667</v>
      </c>
      <c r="T1692" s="11">
        <f t="shared" si="107"/>
        <v>42208.125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1437620400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2">
        <f t="shared" si="106"/>
        <v>42795.701481481476</v>
      </c>
      <c r="T1693" s="11">
        <f t="shared" si="107"/>
        <v>42208.125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1437620400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2">
        <f t="shared" si="106"/>
        <v>42788.151238425926</v>
      </c>
      <c r="T1694" s="11">
        <f t="shared" si="107"/>
        <v>42208.125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1437620400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2">
        <f t="shared" si="106"/>
        <v>42803.920277777783</v>
      </c>
      <c r="T1695" s="11">
        <f t="shared" si="107"/>
        <v>42208.125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1437620400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2">
        <f t="shared" si="106"/>
        <v>42791.669837962967</v>
      </c>
      <c r="T1696" s="11">
        <f t="shared" si="107"/>
        <v>42208.125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1437620400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2">
        <f t="shared" si="106"/>
        <v>42801.031412037039</v>
      </c>
      <c r="T1697" s="11">
        <f t="shared" si="107"/>
        <v>42208.125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1437620400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 t="e">
        <f t="shared" si="105"/>
        <v>#DIV/0!</v>
      </c>
      <c r="Q1698" t="s">
        <v>8325</v>
      </c>
      <c r="R1698" t="s">
        <v>8347</v>
      </c>
      <c r="S1698" s="12">
        <f t="shared" si="106"/>
        <v>42796.069571759261</v>
      </c>
      <c r="T1698" s="11">
        <f t="shared" si="107"/>
        <v>42208.125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1437620400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2">
        <f t="shared" si="106"/>
        <v>42805.032962962956</v>
      </c>
      <c r="T1699" s="11">
        <f t="shared" si="107"/>
        <v>42208.125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1437620400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 t="e">
        <f t="shared" si="105"/>
        <v>#DIV/0!</v>
      </c>
      <c r="Q1700" t="s">
        <v>8325</v>
      </c>
      <c r="R1700" t="s">
        <v>8347</v>
      </c>
      <c r="S1700" s="12">
        <f t="shared" si="106"/>
        <v>42796.207870370374</v>
      </c>
      <c r="T1700" s="11">
        <f t="shared" si="107"/>
        <v>42208.125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1437620400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2">
        <f t="shared" si="106"/>
        <v>42806.863946759258</v>
      </c>
      <c r="T1701" s="11">
        <f t="shared" si="107"/>
        <v>42208.125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1437620400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2">
        <f t="shared" si="106"/>
        <v>42796.071643518517</v>
      </c>
      <c r="T1702" s="11">
        <f t="shared" si="107"/>
        <v>42208.125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1437620400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2">
        <f t="shared" si="106"/>
        <v>41989.664409722223</v>
      </c>
      <c r="T1703" s="11">
        <f t="shared" si="107"/>
        <v>42208.125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1437620400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2">
        <f t="shared" si="106"/>
        <v>42063.869791666672</v>
      </c>
      <c r="T1704" s="11">
        <f t="shared" si="107"/>
        <v>42208.125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1437620400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2">
        <f t="shared" si="106"/>
        <v>42187.281678240746</v>
      </c>
      <c r="T1705" s="11">
        <f t="shared" si="107"/>
        <v>42208.125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1437620400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2">
        <f t="shared" si="106"/>
        <v>42021.139733796299</v>
      </c>
      <c r="T1706" s="11">
        <f t="shared" si="107"/>
        <v>42208.125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1437620400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 t="e">
        <f t="shared" si="105"/>
        <v>#DIV/0!</v>
      </c>
      <c r="Q1707" t="s">
        <v>8325</v>
      </c>
      <c r="R1707" t="s">
        <v>8347</v>
      </c>
      <c r="S1707" s="12">
        <f t="shared" si="106"/>
        <v>42245.016736111109</v>
      </c>
      <c r="T1707" s="11">
        <f t="shared" si="107"/>
        <v>42208.125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1437620400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 t="e">
        <f t="shared" si="105"/>
        <v>#DIV/0!</v>
      </c>
      <c r="Q1708" t="s">
        <v>8325</v>
      </c>
      <c r="R1708" t="s">
        <v>8347</v>
      </c>
      <c r="S1708" s="12">
        <f t="shared" si="106"/>
        <v>42179.306388888886</v>
      </c>
      <c r="T1708" s="11">
        <f t="shared" si="107"/>
        <v>42208.125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1437620400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2">
        <f t="shared" si="106"/>
        <v>42427.721006944441</v>
      </c>
      <c r="T1709" s="11">
        <f t="shared" si="107"/>
        <v>42208.125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1437620400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 t="e">
        <f t="shared" si="105"/>
        <v>#DIV/0!</v>
      </c>
      <c r="Q1710" t="s">
        <v>8325</v>
      </c>
      <c r="R1710" t="s">
        <v>8347</v>
      </c>
      <c r="S1710" s="12">
        <f t="shared" si="106"/>
        <v>42451.866967592592</v>
      </c>
      <c r="T1710" s="11">
        <f t="shared" si="107"/>
        <v>42208.125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1437620400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2">
        <f t="shared" si="106"/>
        <v>41841.56381944444</v>
      </c>
      <c r="T1711" s="11">
        <f t="shared" si="107"/>
        <v>42208.125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1437620400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2">
        <f t="shared" si="106"/>
        <v>42341.59129629629</v>
      </c>
      <c r="T1712" s="11">
        <f t="shared" si="107"/>
        <v>42208.125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1437620400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2">
        <f t="shared" si="106"/>
        <v>41852.646226851852</v>
      </c>
      <c r="T1713" s="11">
        <f t="shared" si="107"/>
        <v>42208.125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1437620400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 t="e">
        <f t="shared" si="105"/>
        <v>#DIV/0!</v>
      </c>
      <c r="Q1714" t="s">
        <v>8325</v>
      </c>
      <c r="R1714" t="s">
        <v>8347</v>
      </c>
      <c r="S1714" s="12">
        <f t="shared" si="106"/>
        <v>42125.913807870369</v>
      </c>
      <c r="T1714" s="11">
        <f t="shared" si="107"/>
        <v>42208.125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1437620400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2">
        <f t="shared" si="106"/>
        <v>41887.801064814819</v>
      </c>
      <c r="T1715" s="11">
        <f t="shared" si="107"/>
        <v>42208.125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1437620400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2">
        <f t="shared" si="106"/>
        <v>42095.918530092589</v>
      </c>
      <c r="T1716" s="11">
        <f t="shared" si="107"/>
        <v>42208.125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1437620400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2">
        <f t="shared" si="106"/>
        <v>42064.217418981483</v>
      </c>
      <c r="T1717" s="11">
        <f t="shared" si="107"/>
        <v>42208.125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1437620400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2">
        <f t="shared" si="106"/>
        <v>42673.577534722222</v>
      </c>
      <c r="T1718" s="11">
        <f t="shared" si="107"/>
        <v>42208.125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1437620400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2">
        <f t="shared" si="106"/>
        <v>42460.98192129629</v>
      </c>
      <c r="T1719" s="11">
        <f t="shared" si="107"/>
        <v>42208.125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1437620400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2">
        <f t="shared" si="106"/>
        <v>42460.610520833332</v>
      </c>
      <c r="T1720" s="11">
        <f t="shared" si="107"/>
        <v>42208.125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1437620400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2">
        <f t="shared" si="106"/>
        <v>41869.534618055557</v>
      </c>
      <c r="T1721" s="11">
        <f t="shared" si="107"/>
        <v>42208.125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1437620400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2">
        <f t="shared" si="106"/>
        <v>41922.783229166671</v>
      </c>
      <c r="T1722" s="11">
        <f t="shared" si="107"/>
        <v>42208.125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1437620400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 t="e">
        <f t="shared" si="105"/>
        <v>#DIV/0!</v>
      </c>
      <c r="Q1723" t="s">
        <v>8325</v>
      </c>
      <c r="R1723" t="s">
        <v>8347</v>
      </c>
      <c r="S1723" s="12">
        <f t="shared" si="106"/>
        <v>42319.461377314816</v>
      </c>
      <c r="T1723" s="11">
        <f t="shared" si="107"/>
        <v>42208.125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1437620400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2">
        <f t="shared" si="106"/>
        <v>42425.960983796293</v>
      </c>
      <c r="T1724" s="11">
        <f t="shared" si="107"/>
        <v>42208.125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1437620400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2">
        <f t="shared" si="106"/>
        <v>42129.82540509259</v>
      </c>
      <c r="T1725" s="11">
        <f t="shared" si="107"/>
        <v>42208.125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1437620400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2">
        <f t="shared" si="106"/>
        <v>41912.932430555556</v>
      </c>
      <c r="T1726" s="11">
        <f t="shared" si="107"/>
        <v>42208.125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1437620400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2">
        <f t="shared" si="106"/>
        <v>41845.968159722222</v>
      </c>
      <c r="T1727" s="11">
        <f t="shared" si="107"/>
        <v>42208.125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1437620400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2">
        <f t="shared" si="106"/>
        <v>41788.919722222221</v>
      </c>
      <c r="T1728" s="11">
        <f t="shared" si="107"/>
        <v>42208.125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1437620400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2">
        <f t="shared" si="106"/>
        <v>42044.927974537044</v>
      </c>
      <c r="T1729" s="11">
        <f t="shared" si="107"/>
        <v>42208.125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1437620400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2">
        <f t="shared" si="106"/>
        <v>42268.625856481478</v>
      </c>
      <c r="T1730" s="11">
        <f t="shared" si="107"/>
        <v>42208.125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1437620400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(E1731/D1731)</f>
        <v>0</v>
      </c>
      <c r="P1731" s="7" t="e">
        <f t="shared" ref="P1731:P1794" si="109">(E1731/L1731)</f>
        <v>#DIV/0!</v>
      </c>
      <c r="Q1731" t="s">
        <v>8325</v>
      </c>
      <c r="R1731" t="s">
        <v>8347</v>
      </c>
      <c r="S1731" s="12">
        <f t="shared" ref="S1731:S1794" si="110">(((J1731/60)/60)/24)+DATE(1970,1,1)</f>
        <v>42471.052152777775</v>
      </c>
      <c r="T1731" s="11">
        <f t="shared" ref="T1731:T1794" si="111">(((I1731/60)/60)/24)+DATE(1970,1,1)</f>
        <v>42208.125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1437620400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 t="e">
        <f t="shared" si="109"/>
        <v>#DIV/0!</v>
      </c>
      <c r="Q1732" t="s">
        <v>8325</v>
      </c>
      <c r="R1732" t="s">
        <v>8347</v>
      </c>
      <c r="S1732" s="12">
        <f t="shared" si="110"/>
        <v>42272.087766203709</v>
      </c>
      <c r="T1732" s="11">
        <f t="shared" si="111"/>
        <v>42208.125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1437620400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 t="e">
        <f t="shared" si="109"/>
        <v>#DIV/0!</v>
      </c>
      <c r="Q1733" t="s">
        <v>8325</v>
      </c>
      <c r="R1733" t="s">
        <v>8347</v>
      </c>
      <c r="S1733" s="12">
        <f t="shared" si="110"/>
        <v>42152.906851851847</v>
      </c>
      <c r="T1733" s="11">
        <f t="shared" si="111"/>
        <v>42208.125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1437620400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 t="e">
        <f t="shared" si="109"/>
        <v>#DIV/0!</v>
      </c>
      <c r="Q1734" t="s">
        <v>8325</v>
      </c>
      <c r="R1734" t="s">
        <v>8347</v>
      </c>
      <c r="S1734" s="12">
        <f t="shared" si="110"/>
        <v>42325.683807870373</v>
      </c>
      <c r="T1734" s="11">
        <f t="shared" si="111"/>
        <v>42208.125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1437620400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 t="e">
        <f t="shared" si="109"/>
        <v>#DIV/0!</v>
      </c>
      <c r="Q1735" t="s">
        <v>8325</v>
      </c>
      <c r="R1735" t="s">
        <v>8347</v>
      </c>
      <c r="S1735" s="12">
        <f t="shared" si="110"/>
        <v>42614.675625000003</v>
      </c>
      <c r="T1735" s="11">
        <f t="shared" si="111"/>
        <v>42208.125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1437620400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2">
        <f t="shared" si="110"/>
        <v>42102.036527777775</v>
      </c>
      <c r="T1736" s="11">
        <f t="shared" si="111"/>
        <v>42208.125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1437620400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2">
        <f t="shared" si="110"/>
        <v>42559.814178240747</v>
      </c>
      <c r="T1737" s="11">
        <f t="shared" si="111"/>
        <v>42208.125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1437620400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2">
        <f t="shared" si="110"/>
        <v>42286.861493055556</v>
      </c>
      <c r="T1738" s="11">
        <f t="shared" si="111"/>
        <v>42208.125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1437620400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2">
        <f t="shared" si="110"/>
        <v>42175.948981481488</v>
      </c>
      <c r="T1739" s="11">
        <f t="shared" si="111"/>
        <v>42208.125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1437620400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2">
        <f t="shared" si="110"/>
        <v>41884.874328703707</v>
      </c>
      <c r="T1740" s="11">
        <f t="shared" si="111"/>
        <v>42208.125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1437620400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2">
        <f t="shared" si="110"/>
        <v>42435.874212962968</v>
      </c>
      <c r="T1741" s="11">
        <f t="shared" si="111"/>
        <v>42208.125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1437620400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 t="e">
        <f t="shared" si="109"/>
        <v>#DIV/0!</v>
      </c>
      <c r="Q1742" t="s">
        <v>8325</v>
      </c>
      <c r="R1742" t="s">
        <v>8347</v>
      </c>
      <c r="S1742" s="12">
        <f t="shared" si="110"/>
        <v>42171.817384259266</v>
      </c>
      <c r="T1742" s="11">
        <f t="shared" si="111"/>
        <v>42208.125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1437620400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2">
        <f t="shared" si="110"/>
        <v>42120.628136574072</v>
      </c>
      <c r="T1743" s="11">
        <f t="shared" si="111"/>
        <v>42208.125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1437620400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2">
        <f t="shared" si="110"/>
        <v>42710.876967592587</v>
      </c>
      <c r="T1744" s="11">
        <f t="shared" si="111"/>
        <v>42208.125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1437620400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2">
        <f t="shared" si="110"/>
        <v>42586.925636574073</v>
      </c>
      <c r="T1745" s="11">
        <f t="shared" si="111"/>
        <v>42208.125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1437620400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2">
        <f t="shared" si="110"/>
        <v>42026.605057870373</v>
      </c>
      <c r="T1746" s="11">
        <f t="shared" si="111"/>
        <v>42208.125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1437620400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2">
        <f t="shared" si="110"/>
        <v>42690.259699074071</v>
      </c>
      <c r="T1747" s="11">
        <f t="shared" si="111"/>
        <v>42208.125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1437620400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2">
        <f t="shared" si="110"/>
        <v>42668.176701388889</v>
      </c>
      <c r="T1748" s="11">
        <f t="shared" si="111"/>
        <v>42208.125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1437620400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2">
        <f t="shared" si="110"/>
        <v>42292.435532407413</v>
      </c>
      <c r="T1749" s="11">
        <f t="shared" si="111"/>
        <v>42208.125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1437620400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2">
        <f t="shared" si="110"/>
        <v>42219.950729166667</v>
      </c>
      <c r="T1750" s="11">
        <f t="shared" si="111"/>
        <v>42208.125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1437620400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2">
        <f t="shared" si="110"/>
        <v>42758.975937499999</v>
      </c>
      <c r="T1751" s="11">
        <f t="shared" si="111"/>
        <v>42208.125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1437620400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2">
        <f t="shared" si="110"/>
        <v>42454.836851851855</v>
      </c>
      <c r="T1752" s="11">
        <f t="shared" si="111"/>
        <v>42208.125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1437620400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2">
        <f t="shared" si="110"/>
        <v>42052.7815162037</v>
      </c>
      <c r="T1753" s="11">
        <f t="shared" si="111"/>
        <v>42208.125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1437620400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2">
        <f t="shared" si="110"/>
        <v>42627.253263888888</v>
      </c>
      <c r="T1754" s="11">
        <f t="shared" si="111"/>
        <v>42208.125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1437620400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2">
        <f t="shared" si="110"/>
        <v>42420.74962962963</v>
      </c>
      <c r="T1755" s="11">
        <f t="shared" si="111"/>
        <v>42208.125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1437620400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2">
        <f t="shared" si="110"/>
        <v>42067.876770833333</v>
      </c>
      <c r="T1756" s="11">
        <f t="shared" si="111"/>
        <v>42208.125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1437620400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2">
        <f t="shared" si="110"/>
        <v>42252.788900462961</v>
      </c>
      <c r="T1757" s="11">
        <f t="shared" si="111"/>
        <v>42208.125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1437620400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2">
        <f t="shared" si="110"/>
        <v>42571.167465277773</v>
      </c>
      <c r="T1758" s="11">
        <f t="shared" si="111"/>
        <v>42208.125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1437620400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2">
        <f t="shared" si="110"/>
        <v>42733.827349537038</v>
      </c>
      <c r="T1759" s="11">
        <f t="shared" si="111"/>
        <v>42208.125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1437620400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2">
        <f t="shared" si="110"/>
        <v>42505.955925925926</v>
      </c>
      <c r="T1760" s="11">
        <f t="shared" si="111"/>
        <v>42208.125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1437620400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2">
        <f t="shared" si="110"/>
        <v>42068.829039351855</v>
      </c>
      <c r="T1761" s="11">
        <f t="shared" si="111"/>
        <v>42208.125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1437620400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2">
        <f t="shared" si="110"/>
        <v>42405.67260416667</v>
      </c>
      <c r="T1762" s="11">
        <f t="shared" si="111"/>
        <v>42208.125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1437620400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2">
        <f t="shared" si="110"/>
        <v>42209.567824074074</v>
      </c>
      <c r="T1763" s="11">
        <f t="shared" si="111"/>
        <v>42208.125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1437620400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2">
        <f t="shared" si="110"/>
        <v>42410.982002314813</v>
      </c>
      <c r="T1764" s="11">
        <f t="shared" si="111"/>
        <v>42208.125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1437620400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2">
        <f t="shared" si="110"/>
        <v>42636.868518518517</v>
      </c>
      <c r="T1765" s="11">
        <f t="shared" si="111"/>
        <v>42208.125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1437620400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2">
        <f t="shared" si="110"/>
        <v>41825.485868055555</v>
      </c>
      <c r="T1766" s="11">
        <f t="shared" si="111"/>
        <v>42208.125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1437620400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2">
        <f t="shared" si="110"/>
        <v>41834.980462962965</v>
      </c>
      <c r="T1767" s="11">
        <f t="shared" si="111"/>
        <v>42208.125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1437620400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 t="e">
        <f t="shared" si="109"/>
        <v>#DIV/0!</v>
      </c>
      <c r="Q1768" t="s">
        <v>8338</v>
      </c>
      <c r="R1768" t="s">
        <v>8339</v>
      </c>
      <c r="S1768" s="12">
        <f t="shared" si="110"/>
        <v>41855.859814814816</v>
      </c>
      <c r="T1768" s="11">
        <f t="shared" si="111"/>
        <v>42208.125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1437620400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2">
        <f t="shared" si="110"/>
        <v>41824.658379629633</v>
      </c>
      <c r="T1769" s="11">
        <f t="shared" si="111"/>
        <v>42208.125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1437620400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2">
        <f t="shared" si="110"/>
        <v>41849.560694444444</v>
      </c>
      <c r="T1770" s="11">
        <f t="shared" si="111"/>
        <v>42208.125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1437620400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2">
        <f t="shared" si="110"/>
        <v>41987.818969907406</v>
      </c>
      <c r="T1771" s="11">
        <f t="shared" si="111"/>
        <v>42208.125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1437620400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2">
        <f t="shared" si="110"/>
        <v>41891.780023148152</v>
      </c>
      <c r="T1772" s="11">
        <f t="shared" si="111"/>
        <v>42208.125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1437620400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2">
        <f t="shared" si="110"/>
        <v>41905.979629629634</v>
      </c>
      <c r="T1773" s="11">
        <f t="shared" si="111"/>
        <v>42208.125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1437620400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2">
        <f t="shared" si="110"/>
        <v>41766.718009259261</v>
      </c>
      <c r="T1774" s="11">
        <f t="shared" si="111"/>
        <v>42208.125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1437620400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2">
        <f t="shared" si="110"/>
        <v>41978.760393518518</v>
      </c>
      <c r="T1775" s="11">
        <f t="shared" si="111"/>
        <v>42208.125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1437620400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2">
        <f t="shared" si="110"/>
        <v>41930.218657407408</v>
      </c>
      <c r="T1776" s="11">
        <f t="shared" si="111"/>
        <v>42208.125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1437620400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2">
        <f t="shared" si="110"/>
        <v>41891.976388888892</v>
      </c>
      <c r="T1777" s="11">
        <f t="shared" si="111"/>
        <v>42208.125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1437620400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2">
        <f t="shared" si="110"/>
        <v>41905.95684027778</v>
      </c>
      <c r="T1778" s="11">
        <f t="shared" si="111"/>
        <v>42208.125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1437620400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2">
        <f t="shared" si="110"/>
        <v>42025.357094907406</v>
      </c>
      <c r="T1779" s="11">
        <f t="shared" si="111"/>
        <v>42208.125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1437620400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2">
        <f t="shared" si="110"/>
        <v>42045.86336805555</v>
      </c>
      <c r="T1780" s="11">
        <f t="shared" si="111"/>
        <v>42208.125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1437620400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2">
        <f t="shared" si="110"/>
        <v>42585.691898148143</v>
      </c>
      <c r="T1781" s="11">
        <f t="shared" si="111"/>
        <v>42208.125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1437620400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2">
        <f t="shared" si="110"/>
        <v>42493.600810185191</v>
      </c>
      <c r="T1782" s="11">
        <f t="shared" si="111"/>
        <v>42208.125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1437620400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2">
        <f t="shared" si="110"/>
        <v>42597.617418981477</v>
      </c>
      <c r="T1783" s="11">
        <f t="shared" si="111"/>
        <v>42208.125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1437620400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2">
        <f t="shared" si="110"/>
        <v>42388.575104166666</v>
      </c>
      <c r="T1784" s="11">
        <f t="shared" si="111"/>
        <v>42208.125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1437620400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2">
        <f t="shared" si="110"/>
        <v>42115.949976851851</v>
      </c>
      <c r="T1785" s="11">
        <f t="shared" si="111"/>
        <v>42208.125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1437620400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2">
        <f t="shared" si="110"/>
        <v>42003.655555555553</v>
      </c>
      <c r="T1786" s="11">
        <f t="shared" si="111"/>
        <v>42208.125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1437620400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2">
        <f t="shared" si="110"/>
        <v>41897.134895833333</v>
      </c>
      <c r="T1787" s="11">
        <f t="shared" si="111"/>
        <v>42208.125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1437620400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2">
        <f t="shared" si="110"/>
        <v>41958.550659722227</v>
      </c>
      <c r="T1788" s="11">
        <f t="shared" si="111"/>
        <v>42208.125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1437620400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2">
        <f t="shared" si="110"/>
        <v>42068.65552083333</v>
      </c>
      <c r="T1789" s="11">
        <f t="shared" si="111"/>
        <v>42208.125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1437620400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2">
        <f t="shared" si="110"/>
        <v>41913.94840277778</v>
      </c>
      <c r="T1790" s="11">
        <f t="shared" si="111"/>
        <v>42208.125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1437620400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2">
        <f t="shared" si="110"/>
        <v>41956.250034722223</v>
      </c>
      <c r="T1791" s="11">
        <f t="shared" si="111"/>
        <v>42208.125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1437620400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2">
        <f t="shared" si="110"/>
        <v>42010.674513888895</v>
      </c>
      <c r="T1792" s="11">
        <f t="shared" si="111"/>
        <v>42208.125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1437620400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2">
        <f t="shared" si="110"/>
        <v>41973.740335648152</v>
      </c>
      <c r="T1793" s="11">
        <f t="shared" si="111"/>
        <v>42208.125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1437620400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2">
        <f t="shared" si="110"/>
        <v>42189.031041666662</v>
      </c>
      <c r="T1794" s="11">
        <f t="shared" si="111"/>
        <v>42208.125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1437620400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(E1795/D1795)</f>
        <v>1.3333333333333334E-2</v>
      </c>
      <c r="P1795" s="7">
        <f t="shared" ref="P1795:P1858" si="113">(E1795/L1795)</f>
        <v>20</v>
      </c>
      <c r="Q1795" t="s">
        <v>8338</v>
      </c>
      <c r="R1795" t="s">
        <v>8339</v>
      </c>
      <c r="S1795" s="12">
        <f t="shared" ref="S1795:S1858" si="114">(((J1795/60)/60)/24)+DATE(1970,1,1)</f>
        <v>41940.89166666667</v>
      </c>
      <c r="T1795" s="11">
        <f t="shared" ref="T1795:T1858" si="115">(((I1795/60)/60)/24)+DATE(1970,1,1)</f>
        <v>42208.125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1437620400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2">
        <f t="shared" si="114"/>
        <v>42011.551180555558</v>
      </c>
      <c r="T1796" s="11">
        <f t="shared" si="115"/>
        <v>42208.125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1437620400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2">
        <f t="shared" si="114"/>
        <v>42628.288668981477</v>
      </c>
      <c r="T1797" s="11">
        <f t="shared" si="115"/>
        <v>42208.125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1437620400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2">
        <f t="shared" si="114"/>
        <v>42515.439421296294</v>
      </c>
      <c r="T1798" s="11">
        <f t="shared" si="115"/>
        <v>42208.125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1437620400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2">
        <f t="shared" si="114"/>
        <v>42689.56931712963</v>
      </c>
      <c r="T1799" s="11">
        <f t="shared" si="115"/>
        <v>42208.125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1437620400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2">
        <f t="shared" si="114"/>
        <v>42344.32677083333</v>
      </c>
      <c r="T1800" s="11">
        <f t="shared" si="115"/>
        <v>42208.125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1437620400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2">
        <f t="shared" si="114"/>
        <v>41934.842685185184</v>
      </c>
      <c r="T1801" s="11">
        <f t="shared" si="115"/>
        <v>42208.125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1437620400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2">
        <f t="shared" si="114"/>
        <v>42623.606134259258</v>
      </c>
      <c r="T1802" s="11">
        <f t="shared" si="115"/>
        <v>42208.125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1437620400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2">
        <f t="shared" si="114"/>
        <v>42321.660509259258</v>
      </c>
      <c r="T1803" s="11">
        <f t="shared" si="115"/>
        <v>42208.125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1437620400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2">
        <f t="shared" si="114"/>
        <v>42159.47256944445</v>
      </c>
      <c r="T1804" s="11">
        <f t="shared" si="115"/>
        <v>42208.125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1437620400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2">
        <f t="shared" si="114"/>
        <v>42018.071550925932</v>
      </c>
      <c r="T1805" s="11">
        <f t="shared" si="115"/>
        <v>42208.125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1437620400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2">
        <f t="shared" si="114"/>
        <v>42282.678287037037</v>
      </c>
      <c r="T1806" s="11">
        <f t="shared" si="115"/>
        <v>42208.125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1437620400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2">
        <f t="shared" si="114"/>
        <v>42247.803912037038</v>
      </c>
      <c r="T1807" s="11">
        <f t="shared" si="115"/>
        <v>42208.125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1437620400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2">
        <f t="shared" si="114"/>
        <v>41877.638298611113</v>
      </c>
      <c r="T1808" s="11">
        <f t="shared" si="115"/>
        <v>42208.125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1437620400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2">
        <f t="shared" si="114"/>
        <v>41880.068437499998</v>
      </c>
      <c r="T1809" s="11">
        <f t="shared" si="115"/>
        <v>42208.125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1437620400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2">
        <f t="shared" si="114"/>
        <v>42742.680902777778</v>
      </c>
      <c r="T1810" s="11">
        <f t="shared" si="115"/>
        <v>42208.125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1437620400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2">
        <f t="shared" si="114"/>
        <v>42029.907858796301</v>
      </c>
      <c r="T1811" s="11">
        <f t="shared" si="115"/>
        <v>42208.125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1437620400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2">
        <f t="shared" si="114"/>
        <v>41860.91002314815</v>
      </c>
      <c r="T1812" s="11">
        <f t="shared" si="115"/>
        <v>42208.125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1437620400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2">
        <f t="shared" si="114"/>
        <v>41876.433680555558</v>
      </c>
      <c r="T1813" s="11">
        <f t="shared" si="115"/>
        <v>42208.125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1437620400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2">
        <f t="shared" si="114"/>
        <v>42524.318703703699</v>
      </c>
      <c r="T1814" s="11">
        <f t="shared" si="115"/>
        <v>42208.125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1437620400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 t="e">
        <f t="shared" si="113"/>
        <v>#DIV/0!</v>
      </c>
      <c r="Q1815" t="s">
        <v>8338</v>
      </c>
      <c r="R1815" t="s">
        <v>8339</v>
      </c>
      <c r="S1815" s="12">
        <f t="shared" si="114"/>
        <v>41829.889027777775</v>
      </c>
      <c r="T1815" s="11">
        <f t="shared" si="115"/>
        <v>42208.125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1437620400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2">
        <f t="shared" si="114"/>
        <v>42033.314074074078</v>
      </c>
      <c r="T1816" s="11">
        <f t="shared" si="115"/>
        <v>42208.125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1437620400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 t="e">
        <f t="shared" si="113"/>
        <v>#DIV/0!</v>
      </c>
      <c r="Q1817" t="s">
        <v>8338</v>
      </c>
      <c r="R1817" t="s">
        <v>8339</v>
      </c>
      <c r="S1817" s="12">
        <f t="shared" si="114"/>
        <v>42172.906678240746</v>
      </c>
      <c r="T1817" s="11">
        <f t="shared" si="115"/>
        <v>42208.125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1437620400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2">
        <f t="shared" si="114"/>
        <v>42548.876192129625</v>
      </c>
      <c r="T1818" s="11">
        <f t="shared" si="115"/>
        <v>42208.125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1437620400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2">
        <f t="shared" si="114"/>
        <v>42705.662118055552</v>
      </c>
      <c r="T1819" s="11">
        <f t="shared" si="115"/>
        <v>42208.125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1437620400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 t="e">
        <f t="shared" si="113"/>
        <v>#DIV/0!</v>
      </c>
      <c r="Q1820" t="s">
        <v>8338</v>
      </c>
      <c r="R1820" t="s">
        <v>8339</v>
      </c>
      <c r="S1820" s="12">
        <f t="shared" si="114"/>
        <v>42067.234375</v>
      </c>
      <c r="T1820" s="11">
        <f t="shared" si="115"/>
        <v>42208.125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1437620400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2">
        <f t="shared" si="114"/>
        <v>41820.752268518518</v>
      </c>
      <c r="T1821" s="11">
        <f t="shared" si="115"/>
        <v>42208.125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1437620400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2">
        <f t="shared" si="114"/>
        <v>42065.084375000006</v>
      </c>
      <c r="T1822" s="11">
        <f t="shared" si="115"/>
        <v>42208.125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1437620400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2">
        <f t="shared" si="114"/>
        <v>40926.319062499999</v>
      </c>
      <c r="T1823" s="11">
        <f t="shared" si="115"/>
        <v>42208.125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1437620400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2">
        <f t="shared" si="114"/>
        <v>41634.797013888885</v>
      </c>
      <c r="T1824" s="11">
        <f t="shared" si="115"/>
        <v>42208.125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1437620400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2">
        <f t="shared" si="114"/>
        <v>41176.684907407405</v>
      </c>
      <c r="T1825" s="11">
        <f t="shared" si="115"/>
        <v>42208.125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1437620400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2">
        <f t="shared" si="114"/>
        <v>41626.916284722225</v>
      </c>
      <c r="T1826" s="11">
        <f t="shared" si="115"/>
        <v>42208.125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1437620400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2">
        <f t="shared" si="114"/>
        <v>41443.83452546296</v>
      </c>
      <c r="T1827" s="11">
        <f t="shared" si="115"/>
        <v>42208.125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1437620400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2">
        <f t="shared" si="114"/>
        <v>41657.923807870371</v>
      </c>
      <c r="T1828" s="11">
        <f t="shared" si="115"/>
        <v>42208.125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1437620400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2">
        <f t="shared" si="114"/>
        <v>40555.325937499998</v>
      </c>
      <c r="T1829" s="11">
        <f t="shared" si="115"/>
        <v>42208.125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1437620400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2">
        <f t="shared" si="114"/>
        <v>41736.899652777778</v>
      </c>
      <c r="T1830" s="11">
        <f t="shared" si="115"/>
        <v>42208.125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1437620400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2">
        <f t="shared" si="114"/>
        <v>40516.087627314817</v>
      </c>
      <c r="T1831" s="11">
        <f t="shared" si="115"/>
        <v>42208.125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1437620400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2">
        <f t="shared" si="114"/>
        <v>41664.684108796297</v>
      </c>
      <c r="T1832" s="11">
        <f t="shared" si="115"/>
        <v>42208.125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1437620400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2">
        <f t="shared" si="114"/>
        <v>41026.996099537035</v>
      </c>
      <c r="T1833" s="11">
        <f t="shared" si="115"/>
        <v>42208.125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1437620400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2">
        <f t="shared" si="114"/>
        <v>40576.539664351854</v>
      </c>
      <c r="T1834" s="11">
        <f t="shared" si="115"/>
        <v>42208.125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1437620400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2">
        <f t="shared" si="114"/>
        <v>41303.044016203705</v>
      </c>
      <c r="T1835" s="11">
        <f t="shared" si="115"/>
        <v>42208.125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1437620400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2">
        <f t="shared" si="114"/>
        <v>41988.964062500003</v>
      </c>
      <c r="T1836" s="11">
        <f t="shared" si="115"/>
        <v>42208.125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1437620400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2">
        <f t="shared" si="114"/>
        <v>42430.702210648145</v>
      </c>
      <c r="T1837" s="11">
        <f t="shared" si="115"/>
        <v>42208.125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1437620400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2">
        <f t="shared" si="114"/>
        <v>41305.809363425928</v>
      </c>
      <c r="T1838" s="11">
        <f t="shared" si="115"/>
        <v>42208.125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1437620400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2">
        <f t="shared" si="114"/>
        <v>40926.047858796301</v>
      </c>
      <c r="T1839" s="11">
        <f t="shared" si="115"/>
        <v>42208.125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1437620400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2">
        <f t="shared" si="114"/>
        <v>40788.786539351851</v>
      </c>
      <c r="T1840" s="11">
        <f t="shared" si="115"/>
        <v>42208.125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1437620400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2">
        <f t="shared" si="114"/>
        <v>42614.722013888888</v>
      </c>
      <c r="T1841" s="11">
        <f t="shared" si="115"/>
        <v>42208.125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1437620400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2">
        <f t="shared" si="114"/>
        <v>41382.096180555556</v>
      </c>
      <c r="T1842" s="11">
        <f t="shared" si="115"/>
        <v>42208.125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1437620400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2">
        <f t="shared" si="114"/>
        <v>41745.84542824074</v>
      </c>
      <c r="T1843" s="11">
        <f t="shared" si="115"/>
        <v>42208.125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1437620400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2">
        <f t="shared" si="114"/>
        <v>42031.631724537037</v>
      </c>
      <c r="T1844" s="11">
        <f t="shared" si="115"/>
        <v>42208.125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1437620400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2">
        <f t="shared" si="114"/>
        <v>40564.994837962964</v>
      </c>
      <c r="T1845" s="11">
        <f t="shared" si="115"/>
        <v>42208.125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1437620400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2">
        <f t="shared" si="114"/>
        <v>40666.973541666666</v>
      </c>
      <c r="T1846" s="11">
        <f t="shared" si="115"/>
        <v>42208.125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1437620400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2">
        <f t="shared" si="114"/>
        <v>42523.333310185189</v>
      </c>
      <c r="T1847" s="11">
        <f t="shared" si="115"/>
        <v>42208.125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1437620400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2">
        <f t="shared" si="114"/>
        <v>41228.650196759263</v>
      </c>
      <c r="T1848" s="11">
        <f t="shared" si="115"/>
        <v>42208.125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1437620400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2">
        <f t="shared" si="114"/>
        <v>42094.236481481479</v>
      </c>
      <c r="T1849" s="11">
        <f t="shared" si="115"/>
        <v>42208.125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1437620400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2">
        <f t="shared" si="114"/>
        <v>40691.788055555553</v>
      </c>
      <c r="T1850" s="11">
        <f t="shared" si="115"/>
        <v>42208.125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1437620400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2">
        <f t="shared" si="114"/>
        <v>41169.845590277779</v>
      </c>
      <c r="T1851" s="11">
        <f t="shared" si="115"/>
        <v>42208.125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1437620400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2">
        <f t="shared" si="114"/>
        <v>41800.959490740745</v>
      </c>
      <c r="T1852" s="11">
        <f t="shared" si="115"/>
        <v>42208.125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1437620400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2">
        <f t="shared" si="114"/>
        <v>41827.906689814816</v>
      </c>
      <c r="T1853" s="11">
        <f t="shared" si="115"/>
        <v>42208.125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1437620400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2">
        <f t="shared" si="114"/>
        <v>42081.77143518519</v>
      </c>
      <c r="T1854" s="11">
        <f t="shared" si="115"/>
        <v>42208.125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1437620400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2">
        <f t="shared" si="114"/>
        <v>41177.060381944444</v>
      </c>
      <c r="T1855" s="11">
        <f t="shared" si="115"/>
        <v>42208.125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1437620400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2">
        <f t="shared" si="114"/>
        <v>41388.021261574075</v>
      </c>
      <c r="T1856" s="11">
        <f t="shared" si="115"/>
        <v>42208.125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1437620400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2">
        <f t="shared" si="114"/>
        <v>41600.538657407407</v>
      </c>
      <c r="T1857" s="11">
        <f t="shared" si="115"/>
        <v>42208.125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1437620400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2">
        <f t="shared" si="114"/>
        <v>41817.854999999996</v>
      </c>
      <c r="T1858" s="11">
        <f t="shared" si="115"/>
        <v>42208.125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1437620400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(E1859/D1859)</f>
        <v>1</v>
      </c>
      <c r="P1859" s="7">
        <f t="shared" ref="P1859:P1922" si="117">(E1859/L1859)</f>
        <v>136.36363636363637</v>
      </c>
      <c r="Q1859" t="s">
        <v>8325</v>
      </c>
      <c r="R1859" t="s">
        <v>8326</v>
      </c>
      <c r="S1859" s="12">
        <f t="shared" ref="S1859:S1922" si="118">(((J1859/60)/60)/24)+DATE(1970,1,1)</f>
        <v>41864.76866898148</v>
      </c>
      <c r="T1859" s="11">
        <f t="shared" ref="T1859:T1922" si="119">(((I1859/60)/60)/24)+DATE(1970,1,1)</f>
        <v>42208.125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1437620400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2">
        <f t="shared" si="118"/>
        <v>40833.200474537036</v>
      </c>
      <c r="T1860" s="11">
        <f t="shared" si="119"/>
        <v>42208.125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1437620400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2">
        <f t="shared" si="118"/>
        <v>40778.770011574074</v>
      </c>
      <c r="T1861" s="11">
        <f t="shared" si="119"/>
        <v>42208.125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1437620400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2">
        <f t="shared" si="118"/>
        <v>41655.709305555552</v>
      </c>
      <c r="T1862" s="11">
        <f t="shared" si="119"/>
        <v>42208.125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1437620400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 t="e">
        <f t="shared" si="117"/>
        <v>#DIV/0!</v>
      </c>
      <c r="Q1863" t="s">
        <v>8333</v>
      </c>
      <c r="R1863" t="s">
        <v>8335</v>
      </c>
      <c r="S1863" s="12">
        <f t="shared" si="118"/>
        <v>42000.300243055557</v>
      </c>
      <c r="T1863" s="11">
        <f t="shared" si="119"/>
        <v>42208.125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1437620400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2">
        <f t="shared" si="118"/>
        <v>42755.492754629624</v>
      </c>
      <c r="T1864" s="11">
        <f t="shared" si="119"/>
        <v>42208.125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1437620400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2">
        <f t="shared" si="118"/>
        <v>41772.797280092593</v>
      </c>
      <c r="T1865" s="11">
        <f t="shared" si="119"/>
        <v>42208.125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1437620400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2">
        <f t="shared" si="118"/>
        <v>41733.716435185182</v>
      </c>
      <c r="T1866" s="11">
        <f t="shared" si="119"/>
        <v>42208.125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1437620400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2">
        <f t="shared" si="118"/>
        <v>42645.367442129631</v>
      </c>
      <c r="T1867" s="11">
        <f t="shared" si="119"/>
        <v>42208.125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1437620400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2">
        <f t="shared" si="118"/>
        <v>42742.246493055558</v>
      </c>
      <c r="T1868" s="11">
        <f t="shared" si="119"/>
        <v>42208.125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1437620400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2">
        <f t="shared" si="118"/>
        <v>42649.924907407403</v>
      </c>
      <c r="T1869" s="11">
        <f t="shared" si="119"/>
        <v>42208.125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1437620400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2">
        <f t="shared" si="118"/>
        <v>42328.779224537036</v>
      </c>
      <c r="T1870" s="11">
        <f t="shared" si="119"/>
        <v>42208.125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1437620400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 t="e">
        <f t="shared" si="117"/>
        <v>#DIV/0!</v>
      </c>
      <c r="Q1871" t="s">
        <v>8333</v>
      </c>
      <c r="R1871" t="s">
        <v>8335</v>
      </c>
      <c r="S1871" s="12">
        <f t="shared" si="118"/>
        <v>42709.002881944441</v>
      </c>
      <c r="T1871" s="11">
        <f t="shared" si="119"/>
        <v>42208.125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1437620400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2">
        <f t="shared" si="118"/>
        <v>42371.355729166666</v>
      </c>
      <c r="T1872" s="11">
        <f t="shared" si="119"/>
        <v>42208.125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1437620400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2">
        <f t="shared" si="118"/>
        <v>41923.783576388887</v>
      </c>
      <c r="T1873" s="11">
        <f t="shared" si="119"/>
        <v>42208.125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1437620400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2">
        <f t="shared" si="118"/>
        <v>42155.129652777774</v>
      </c>
      <c r="T1874" s="11">
        <f t="shared" si="119"/>
        <v>42208.125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1437620400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2">
        <f t="shared" si="118"/>
        <v>42164.615856481483</v>
      </c>
      <c r="T1875" s="11">
        <f t="shared" si="119"/>
        <v>42208.125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1437620400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2">
        <f t="shared" si="118"/>
        <v>42529.969131944439</v>
      </c>
      <c r="T1876" s="11">
        <f t="shared" si="119"/>
        <v>42208.125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1437620400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2">
        <f t="shared" si="118"/>
        <v>42528.899398148147</v>
      </c>
      <c r="T1877" s="11">
        <f t="shared" si="119"/>
        <v>42208.125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1437620400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 t="e">
        <f t="shared" si="117"/>
        <v>#DIV/0!</v>
      </c>
      <c r="Q1878" t="s">
        <v>8333</v>
      </c>
      <c r="R1878" t="s">
        <v>8335</v>
      </c>
      <c r="S1878" s="12">
        <f t="shared" si="118"/>
        <v>41776.284780092588</v>
      </c>
      <c r="T1878" s="11">
        <f t="shared" si="119"/>
        <v>42208.125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1437620400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 t="e">
        <f t="shared" si="117"/>
        <v>#DIV/0!</v>
      </c>
      <c r="Q1879" t="s">
        <v>8333</v>
      </c>
      <c r="R1879" t="s">
        <v>8335</v>
      </c>
      <c r="S1879" s="12">
        <f t="shared" si="118"/>
        <v>42035.029224537036</v>
      </c>
      <c r="T1879" s="11">
        <f t="shared" si="119"/>
        <v>42208.125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1437620400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 t="e">
        <f t="shared" si="117"/>
        <v>#DIV/0!</v>
      </c>
      <c r="Q1880" t="s">
        <v>8333</v>
      </c>
      <c r="R1880" t="s">
        <v>8335</v>
      </c>
      <c r="S1880" s="12">
        <f t="shared" si="118"/>
        <v>41773.008738425924</v>
      </c>
      <c r="T1880" s="11">
        <f t="shared" si="119"/>
        <v>42208.125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1437620400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2">
        <f t="shared" si="118"/>
        <v>42413.649641203709</v>
      </c>
      <c r="T1881" s="11">
        <f t="shared" si="119"/>
        <v>42208.125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1437620400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2">
        <f t="shared" si="118"/>
        <v>42430.566898148143</v>
      </c>
      <c r="T1882" s="11">
        <f t="shared" si="119"/>
        <v>42208.125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1437620400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2">
        <f t="shared" si="118"/>
        <v>42043.152650462958</v>
      </c>
      <c r="T1883" s="11">
        <f t="shared" si="119"/>
        <v>42208.125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1437620400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2">
        <f t="shared" si="118"/>
        <v>41067.949212962965</v>
      </c>
      <c r="T1884" s="11">
        <f t="shared" si="119"/>
        <v>42208.125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1437620400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2">
        <f t="shared" si="118"/>
        <v>40977.948009259257</v>
      </c>
      <c r="T1885" s="11">
        <f t="shared" si="119"/>
        <v>42208.125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1437620400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2">
        <f t="shared" si="118"/>
        <v>41205.198321759257</v>
      </c>
      <c r="T1886" s="11">
        <f t="shared" si="119"/>
        <v>42208.125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1437620400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2">
        <f t="shared" si="118"/>
        <v>41099.093865740739</v>
      </c>
      <c r="T1887" s="11">
        <f t="shared" si="119"/>
        <v>42208.125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1437620400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2">
        <f t="shared" si="118"/>
        <v>41925.906689814816</v>
      </c>
      <c r="T1888" s="11">
        <f t="shared" si="119"/>
        <v>42208.125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1437620400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2">
        <f t="shared" si="118"/>
        <v>42323.800138888888</v>
      </c>
      <c r="T1889" s="11">
        <f t="shared" si="119"/>
        <v>42208.125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1437620400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2">
        <f t="shared" si="118"/>
        <v>40299.239953703705</v>
      </c>
      <c r="T1890" s="11">
        <f t="shared" si="119"/>
        <v>42208.125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1437620400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2">
        <f t="shared" si="118"/>
        <v>41299.793356481481</v>
      </c>
      <c r="T1891" s="11">
        <f t="shared" si="119"/>
        <v>42208.125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1437620400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2">
        <f t="shared" si="118"/>
        <v>41228.786203703705</v>
      </c>
      <c r="T1892" s="11">
        <f t="shared" si="119"/>
        <v>42208.125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1437620400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2">
        <f t="shared" si="118"/>
        <v>40335.798078703701</v>
      </c>
      <c r="T1893" s="11">
        <f t="shared" si="119"/>
        <v>42208.125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1437620400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2">
        <f t="shared" si="118"/>
        <v>40671.637511574074</v>
      </c>
      <c r="T1894" s="11">
        <f t="shared" si="119"/>
        <v>42208.125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1437620400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2">
        <f t="shared" si="118"/>
        <v>40632.94195601852</v>
      </c>
      <c r="T1895" s="11">
        <f t="shared" si="119"/>
        <v>42208.125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1437620400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2">
        <f t="shared" si="118"/>
        <v>40920.904895833337</v>
      </c>
      <c r="T1896" s="11">
        <f t="shared" si="119"/>
        <v>42208.125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1437620400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2">
        <f t="shared" si="118"/>
        <v>42267.746782407412</v>
      </c>
      <c r="T1897" s="11">
        <f t="shared" si="119"/>
        <v>42208.125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1437620400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2">
        <f t="shared" si="118"/>
        <v>40981.710243055553</v>
      </c>
      <c r="T1898" s="11">
        <f t="shared" si="119"/>
        <v>42208.125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1437620400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2">
        <f t="shared" si="118"/>
        <v>41680.583402777782</v>
      </c>
      <c r="T1899" s="11">
        <f t="shared" si="119"/>
        <v>42208.125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1437620400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2">
        <f t="shared" si="118"/>
        <v>42366.192974537036</v>
      </c>
      <c r="T1900" s="11">
        <f t="shared" si="119"/>
        <v>42208.125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1437620400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2">
        <f t="shared" si="118"/>
        <v>42058.941736111112</v>
      </c>
      <c r="T1901" s="11">
        <f t="shared" si="119"/>
        <v>42208.125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1437620400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2">
        <f t="shared" si="118"/>
        <v>41160.871886574074</v>
      </c>
      <c r="T1902" s="11">
        <f t="shared" si="119"/>
        <v>42208.125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1437620400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2">
        <f t="shared" si="118"/>
        <v>42116.54315972222</v>
      </c>
      <c r="T1903" s="11">
        <f t="shared" si="119"/>
        <v>42208.125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1437620400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2">
        <f t="shared" si="118"/>
        <v>42037.789895833332</v>
      </c>
      <c r="T1904" s="11">
        <f t="shared" si="119"/>
        <v>42208.125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1437620400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2">
        <f t="shared" si="118"/>
        <v>42702.770729166667</v>
      </c>
      <c r="T1905" s="11">
        <f t="shared" si="119"/>
        <v>42208.125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1437620400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2">
        <f t="shared" si="118"/>
        <v>42326.685428240744</v>
      </c>
      <c r="T1906" s="11">
        <f t="shared" si="119"/>
        <v>42208.125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1437620400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2">
        <f t="shared" si="118"/>
        <v>41859.925856481481</v>
      </c>
      <c r="T1907" s="11">
        <f t="shared" si="119"/>
        <v>42208.125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1437620400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2">
        <f t="shared" si="118"/>
        <v>42514.671099537038</v>
      </c>
      <c r="T1908" s="11">
        <f t="shared" si="119"/>
        <v>42208.125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1437620400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2">
        <f t="shared" si="118"/>
        <v>41767.587094907409</v>
      </c>
      <c r="T1909" s="11">
        <f t="shared" si="119"/>
        <v>42208.125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1437620400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2">
        <f t="shared" si="118"/>
        <v>42703.917824074073</v>
      </c>
      <c r="T1910" s="11">
        <f t="shared" si="119"/>
        <v>42208.125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1437620400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2">
        <f t="shared" si="118"/>
        <v>41905.429155092592</v>
      </c>
      <c r="T1911" s="11">
        <f t="shared" si="119"/>
        <v>42208.125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1437620400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2">
        <f t="shared" si="118"/>
        <v>42264.963159722218</v>
      </c>
      <c r="T1912" s="11">
        <f t="shared" si="119"/>
        <v>42208.125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1437620400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2">
        <f t="shared" si="118"/>
        <v>41830.033958333333</v>
      </c>
      <c r="T1913" s="11">
        <f t="shared" si="119"/>
        <v>42208.125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1437620400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2">
        <f t="shared" si="118"/>
        <v>42129.226388888885</v>
      </c>
      <c r="T1914" s="11">
        <f t="shared" si="119"/>
        <v>42208.125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1437620400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2">
        <f t="shared" si="118"/>
        <v>41890.511319444442</v>
      </c>
      <c r="T1915" s="11">
        <f t="shared" si="119"/>
        <v>42208.125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1437620400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2">
        <f t="shared" si="118"/>
        <v>41929.174456018518</v>
      </c>
      <c r="T1916" s="11">
        <f t="shared" si="119"/>
        <v>42208.125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1437620400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2">
        <f t="shared" si="118"/>
        <v>41864.04886574074</v>
      </c>
      <c r="T1917" s="11">
        <f t="shared" si="119"/>
        <v>42208.125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1437620400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2">
        <f t="shared" si="118"/>
        <v>42656.717303240745</v>
      </c>
      <c r="T1918" s="11">
        <f t="shared" si="119"/>
        <v>42208.125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1437620400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2">
        <f t="shared" si="118"/>
        <v>42746.270057870366</v>
      </c>
      <c r="T1919" s="11">
        <f t="shared" si="119"/>
        <v>42208.125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1437620400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2">
        <f t="shared" si="118"/>
        <v>41828.789942129632</v>
      </c>
      <c r="T1920" s="11">
        <f t="shared" si="119"/>
        <v>42208.125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1437620400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2">
        <f t="shared" si="118"/>
        <v>42113.875567129624</v>
      </c>
      <c r="T1921" s="11">
        <f t="shared" si="119"/>
        <v>42208.125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1437620400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2">
        <f t="shared" si="118"/>
        <v>42270.875706018516</v>
      </c>
      <c r="T1922" s="11">
        <f t="shared" si="119"/>
        <v>42208.125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1437620400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(E1923/D1923)</f>
        <v>1.3680000000000001</v>
      </c>
      <c r="P1923" s="7">
        <f t="shared" ref="P1923:P1986" si="121">(E1923/L1923)</f>
        <v>54</v>
      </c>
      <c r="Q1923" t="s">
        <v>8325</v>
      </c>
      <c r="R1923" t="s">
        <v>8329</v>
      </c>
      <c r="S1923" s="12">
        <f t="shared" ref="S1923:S1986" si="122">(((J1923/60)/60)/24)+DATE(1970,1,1)</f>
        <v>41074.221562500003</v>
      </c>
      <c r="T1923" s="11">
        <f t="shared" ref="T1923:T1986" si="123">(((I1923/60)/60)/24)+DATE(1970,1,1)</f>
        <v>42208.125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1437620400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2">
        <f t="shared" si="122"/>
        <v>41590.255868055552</v>
      </c>
      <c r="T1924" s="11">
        <f t="shared" si="123"/>
        <v>42208.125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1437620400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2">
        <f t="shared" si="122"/>
        <v>40772.848749999997</v>
      </c>
      <c r="T1925" s="11">
        <f t="shared" si="123"/>
        <v>42208.125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1437620400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2">
        <f t="shared" si="122"/>
        <v>41626.761053240742</v>
      </c>
      <c r="T1926" s="11">
        <f t="shared" si="123"/>
        <v>42208.125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1437620400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2">
        <f t="shared" si="122"/>
        <v>41535.90148148148</v>
      </c>
      <c r="T1927" s="11">
        <f t="shared" si="123"/>
        <v>42208.125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1437620400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2">
        <f t="shared" si="122"/>
        <v>40456.954351851848</v>
      </c>
      <c r="T1928" s="11">
        <f t="shared" si="123"/>
        <v>42208.125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1437620400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2">
        <f t="shared" si="122"/>
        <v>40960.861562500002</v>
      </c>
      <c r="T1929" s="11">
        <f t="shared" si="123"/>
        <v>42208.125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1437620400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2">
        <f t="shared" si="122"/>
        <v>41371.648078703707</v>
      </c>
      <c r="T1930" s="11">
        <f t="shared" si="123"/>
        <v>42208.125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1437620400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2">
        <f t="shared" si="122"/>
        <v>40687.021597222221</v>
      </c>
      <c r="T1931" s="11">
        <f t="shared" si="123"/>
        <v>42208.125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1437620400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2">
        <f t="shared" si="122"/>
        <v>41402.558819444443</v>
      </c>
      <c r="T1932" s="11">
        <f t="shared" si="123"/>
        <v>42208.125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1437620400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2">
        <f t="shared" si="122"/>
        <v>41037.892465277779</v>
      </c>
      <c r="T1933" s="11">
        <f t="shared" si="123"/>
        <v>42208.125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1437620400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2">
        <f t="shared" si="122"/>
        <v>40911.809872685182</v>
      </c>
      <c r="T1934" s="11">
        <f t="shared" si="123"/>
        <v>42208.125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1437620400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2">
        <f t="shared" si="122"/>
        <v>41879.130868055552</v>
      </c>
      <c r="T1935" s="11">
        <f t="shared" si="123"/>
        <v>42208.125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1437620400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2">
        <f t="shared" si="122"/>
        <v>40865.867141203707</v>
      </c>
      <c r="T1936" s="11">
        <f t="shared" si="123"/>
        <v>42208.125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1437620400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2">
        <f t="shared" si="122"/>
        <v>41773.932534722226</v>
      </c>
      <c r="T1937" s="11">
        <f t="shared" si="123"/>
        <v>42208.125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1437620400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2">
        <f t="shared" si="122"/>
        <v>40852.889699074076</v>
      </c>
      <c r="T1938" s="11">
        <f t="shared" si="123"/>
        <v>42208.125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1437620400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2">
        <f t="shared" si="122"/>
        <v>41059.118993055556</v>
      </c>
      <c r="T1939" s="11">
        <f t="shared" si="123"/>
        <v>42208.125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1437620400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2">
        <f t="shared" si="122"/>
        <v>41426.259618055556</v>
      </c>
      <c r="T1940" s="11">
        <f t="shared" si="123"/>
        <v>42208.125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1437620400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2">
        <f t="shared" si="122"/>
        <v>41313.985046296293</v>
      </c>
      <c r="T1941" s="11">
        <f t="shared" si="123"/>
        <v>42208.125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1437620400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2">
        <f t="shared" si="122"/>
        <v>40670.507326388892</v>
      </c>
      <c r="T1942" s="11">
        <f t="shared" si="123"/>
        <v>42208.125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1437620400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2">
        <f t="shared" si="122"/>
        <v>41744.290868055556</v>
      </c>
      <c r="T1943" s="11">
        <f t="shared" si="123"/>
        <v>42208.125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1437620400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2">
        <f t="shared" si="122"/>
        <v>40638.828009259261</v>
      </c>
      <c r="T1944" s="11">
        <f t="shared" si="123"/>
        <v>42208.125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1437620400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2">
        <f t="shared" si="122"/>
        <v>42548.269861111112</v>
      </c>
      <c r="T1945" s="11">
        <f t="shared" si="123"/>
        <v>42208.125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1437620400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2">
        <f t="shared" si="122"/>
        <v>41730.584374999999</v>
      </c>
      <c r="T1946" s="11">
        <f t="shared" si="123"/>
        <v>42208.125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1437620400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2">
        <f t="shared" si="122"/>
        <v>42157.251828703709</v>
      </c>
      <c r="T1947" s="11">
        <f t="shared" si="123"/>
        <v>42208.125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1437620400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2">
        <f t="shared" si="122"/>
        <v>41689.150011574071</v>
      </c>
      <c r="T1948" s="11">
        <f t="shared" si="123"/>
        <v>42208.125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1437620400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2">
        <f t="shared" si="122"/>
        <v>40102.918055555558</v>
      </c>
      <c r="T1949" s="11">
        <f t="shared" si="123"/>
        <v>42208.125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1437620400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2">
        <f t="shared" si="122"/>
        <v>42473.604270833333</v>
      </c>
      <c r="T1950" s="11">
        <f t="shared" si="123"/>
        <v>42208.125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1437620400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2">
        <f t="shared" si="122"/>
        <v>41800.423043981478</v>
      </c>
      <c r="T1951" s="11">
        <f t="shared" si="123"/>
        <v>42208.125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1437620400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2">
        <f t="shared" si="122"/>
        <v>40624.181400462963</v>
      </c>
      <c r="T1952" s="11">
        <f t="shared" si="123"/>
        <v>42208.125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1437620400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2">
        <f t="shared" si="122"/>
        <v>42651.420567129629</v>
      </c>
      <c r="T1953" s="11">
        <f t="shared" si="123"/>
        <v>42208.125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1437620400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2">
        <f t="shared" si="122"/>
        <v>41526.60665509259</v>
      </c>
      <c r="T1954" s="11">
        <f t="shared" si="123"/>
        <v>42208.125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1437620400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2">
        <f t="shared" si="122"/>
        <v>40941.199826388889</v>
      </c>
      <c r="T1955" s="11">
        <f t="shared" si="123"/>
        <v>42208.125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1437620400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2">
        <f t="shared" si="122"/>
        <v>42394.580740740741</v>
      </c>
      <c r="T1956" s="11">
        <f t="shared" si="123"/>
        <v>42208.125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1437620400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2">
        <f t="shared" si="122"/>
        <v>41020.271770833337</v>
      </c>
      <c r="T1957" s="11">
        <f t="shared" si="123"/>
        <v>42208.125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1437620400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2">
        <f t="shared" si="122"/>
        <v>42067.923668981486</v>
      </c>
      <c r="T1958" s="11">
        <f t="shared" si="123"/>
        <v>42208.125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1437620400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2">
        <f t="shared" si="122"/>
        <v>41179.098530092589</v>
      </c>
      <c r="T1959" s="11">
        <f t="shared" si="123"/>
        <v>42208.125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1437620400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2">
        <f t="shared" si="122"/>
        <v>41326.987974537034</v>
      </c>
      <c r="T1960" s="11">
        <f t="shared" si="123"/>
        <v>42208.125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1437620400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2">
        <f t="shared" si="122"/>
        <v>41871.845601851855</v>
      </c>
      <c r="T1961" s="11">
        <f t="shared" si="123"/>
        <v>42208.125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1437620400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2">
        <f t="shared" si="122"/>
        <v>41964.362743055557</v>
      </c>
      <c r="T1962" s="11">
        <f t="shared" si="123"/>
        <v>42208.125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1437620400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2">
        <f t="shared" si="122"/>
        <v>41148.194641203707</v>
      </c>
      <c r="T1963" s="11">
        <f t="shared" si="123"/>
        <v>42208.125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1437620400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2">
        <f t="shared" si="122"/>
        <v>41742.780509259261</v>
      </c>
      <c r="T1964" s="11">
        <f t="shared" si="123"/>
        <v>42208.125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1437620400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2">
        <f t="shared" si="122"/>
        <v>41863.429791666669</v>
      </c>
      <c r="T1965" s="11">
        <f t="shared" si="123"/>
        <v>42208.125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1437620400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2">
        <f t="shared" si="122"/>
        <v>42452.272824074069</v>
      </c>
      <c r="T1966" s="11">
        <f t="shared" si="123"/>
        <v>42208.125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1437620400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2">
        <f t="shared" si="122"/>
        <v>40898.089236111111</v>
      </c>
      <c r="T1967" s="11">
        <f t="shared" si="123"/>
        <v>42208.125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1437620400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2">
        <f t="shared" si="122"/>
        <v>41835.540486111109</v>
      </c>
      <c r="T1968" s="11">
        <f t="shared" si="123"/>
        <v>42208.125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1437620400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2">
        <f t="shared" si="122"/>
        <v>41730.663530092592</v>
      </c>
      <c r="T1969" s="11">
        <f t="shared" si="123"/>
        <v>42208.125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1437620400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2">
        <f t="shared" si="122"/>
        <v>42676.586979166663</v>
      </c>
      <c r="T1970" s="11">
        <f t="shared" si="123"/>
        <v>42208.125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1437620400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2">
        <f t="shared" si="122"/>
        <v>42557.792453703703</v>
      </c>
      <c r="T1971" s="11">
        <f t="shared" si="123"/>
        <v>42208.125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1437620400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2">
        <f t="shared" si="122"/>
        <v>41324.193298611113</v>
      </c>
      <c r="T1972" s="11">
        <f t="shared" si="123"/>
        <v>42208.125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1437620400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2">
        <f t="shared" si="122"/>
        <v>41561.500706018516</v>
      </c>
      <c r="T1973" s="11">
        <f t="shared" si="123"/>
        <v>42208.125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1437620400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2">
        <f t="shared" si="122"/>
        <v>41201.012083333335</v>
      </c>
      <c r="T1974" s="11">
        <f t="shared" si="123"/>
        <v>42208.125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1437620400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2">
        <f t="shared" si="122"/>
        <v>42549.722962962958</v>
      </c>
      <c r="T1975" s="11">
        <f t="shared" si="123"/>
        <v>42208.125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1437620400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2">
        <f t="shared" si="122"/>
        <v>41445.334131944444</v>
      </c>
      <c r="T1976" s="11">
        <f t="shared" si="123"/>
        <v>42208.125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1437620400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2">
        <f t="shared" si="122"/>
        <v>41313.755219907405</v>
      </c>
      <c r="T1977" s="11">
        <f t="shared" si="123"/>
        <v>42208.125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1437620400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2">
        <f t="shared" si="122"/>
        <v>41438.899594907409</v>
      </c>
      <c r="T1978" s="11">
        <f t="shared" si="123"/>
        <v>42208.125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1437620400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2">
        <f t="shared" si="122"/>
        <v>42311.216898148152</v>
      </c>
      <c r="T1979" s="11">
        <f t="shared" si="123"/>
        <v>42208.125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1437620400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2">
        <f t="shared" si="122"/>
        <v>41039.225601851853</v>
      </c>
      <c r="T1980" s="11">
        <f t="shared" si="123"/>
        <v>42208.125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1437620400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2">
        <f t="shared" si="122"/>
        <v>42290.460023148145</v>
      </c>
      <c r="T1981" s="11">
        <f t="shared" si="123"/>
        <v>42208.125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1437620400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2">
        <f t="shared" si="122"/>
        <v>42423.542384259257</v>
      </c>
      <c r="T1982" s="11">
        <f t="shared" si="123"/>
        <v>42208.125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1437620400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2">
        <f t="shared" si="122"/>
        <v>41799.725289351853</v>
      </c>
      <c r="T1983" s="11">
        <f t="shared" si="123"/>
        <v>42208.125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1437620400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 t="e">
        <f t="shared" si="121"/>
        <v>#DIV/0!</v>
      </c>
      <c r="Q1984" t="s">
        <v>8338</v>
      </c>
      <c r="R1984" t="s">
        <v>8350</v>
      </c>
      <c r="S1984" s="12">
        <f t="shared" si="122"/>
        <v>42678.586655092593</v>
      </c>
      <c r="T1984" s="11">
        <f t="shared" si="123"/>
        <v>42208.125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1437620400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2">
        <f t="shared" si="122"/>
        <v>42593.011782407411</v>
      </c>
      <c r="T1985" s="11">
        <f t="shared" si="123"/>
        <v>42208.125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1437620400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2">
        <f t="shared" si="122"/>
        <v>41913.790289351848</v>
      </c>
      <c r="T1986" s="11">
        <f t="shared" si="123"/>
        <v>42208.125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1437620400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(E1987/D1987)</f>
        <v>3.1875000000000001E-2</v>
      </c>
      <c r="P1987" s="7">
        <f t="shared" ref="P1987:P2050" si="125">(E1987/L1987)</f>
        <v>12.75</v>
      </c>
      <c r="Q1987" t="s">
        <v>8338</v>
      </c>
      <c r="R1987" t="s">
        <v>8350</v>
      </c>
      <c r="S1987" s="12">
        <f t="shared" ref="S1987:S2050" si="126">(((J1987/60)/60)/24)+DATE(1970,1,1)</f>
        <v>42555.698738425926</v>
      </c>
      <c r="T1987" s="11">
        <f t="shared" ref="T1987:T2050" si="127">(((I1987/60)/60)/24)+DATE(1970,1,1)</f>
        <v>42208.125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1437620400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2">
        <f t="shared" si="126"/>
        <v>42413.433831018512</v>
      </c>
      <c r="T1988" s="11">
        <f t="shared" si="127"/>
        <v>42208.125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1437620400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2">
        <f t="shared" si="126"/>
        <v>42034.639768518522</v>
      </c>
      <c r="T1989" s="11">
        <f t="shared" si="127"/>
        <v>42208.125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1437620400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2">
        <f t="shared" si="126"/>
        <v>42206.763217592597</v>
      </c>
      <c r="T1990" s="11">
        <f t="shared" si="127"/>
        <v>42208.125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1437620400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2">
        <f t="shared" si="126"/>
        <v>42685.680648148147</v>
      </c>
      <c r="T1991" s="11">
        <f t="shared" si="127"/>
        <v>42208.125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1437620400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2">
        <f t="shared" si="126"/>
        <v>42398.195972222224</v>
      </c>
      <c r="T1992" s="11">
        <f t="shared" si="127"/>
        <v>42208.125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1437620400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2">
        <f t="shared" si="126"/>
        <v>42167.89335648148</v>
      </c>
      <c r="T1993" s="11">
        <f t="shared" si="127"/>
        <v>42208.125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1437620400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2">
        <f t="shared" si="126"/>
        <v>42023.143414351856</v>
      </c>
      <c r="T1994" s="11">
        <f t="shared" si="127"/>
        <v>42208.125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1437620400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 t="e">
        <f t="shared" si="125"/>
        <v>#DIV/0!</v>
      </c>
      <c r="Q1995" t="s">
        <v>8338</v>
      </c>
      <c r="R1995" t="s">
        <v>8350</v>
      </c>
      <c r="S1995" s="12">
        <f t="shared" si="126"/>
        <v>42329.58839120371</v>
      </c>
      <c r="T1995" s="11">
        <f t="shared" si="127"/>
        <v>42208.125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1437620400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 t="e">
        <f t="shared" si="125"/>
        <v>#DIV/0!</v>
      </c>
      <c r="Q1996" t="s">
        <v>8338</v>
      </c>
      <c r="R1996" t="s">
        <v>8350</v>
      </c>
      <c r="S1996" s="12">
        <f t="shared" si="126"/>
        <v>42651.006273148145</v>
      </c>
      <c r="T1996" s="11">
        <f t="shared" si="127"/>
        <v>42208.125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1437620400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2">
        <f t="shared" si="126"/>
        <v>42181.902037037042</v>
      </c>
      <c r="T1997" s="11">
        <f t="shared" si="127"/>
        <v>42208.125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1437620400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 t="e">
        <f t="shared" si="125"/>
        <v>#DIV/0!</v>
      </c>
      <c r="Q1998" t="s">
        <v>8338</v>
      </c>
      <c r="R1998" t="s">
        <v>8350</v>
      </c>
      <c r="S1998" s="12">
        <f t="shared" si="126"/>
        <v>41800.819571759261</v>
      </c>
      <c r="T1998" s="11">
        <f t="shared" si="127"/>
        <v>42208.125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1437620400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 t="e">
        <f t="shared" si="125"/>
        <v>#DIV/0!</v>
      </c>
      <c r="Q1999" t="s">
        <v>8338</v>
      </c>
      <c r="R1999" t="s">
        <v>8350</v>
      </c>
      <c r="S1999" s="12">
        <f t="shared" si="126"/>
        <v>41847.930694444447</v>
      </c>
      <c r="T1999" s="11">
        <f t="shared" si="127"/>
        <v>42208.125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1437620400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2">
        <f t="shared" si="126"/>
        <v>41807.118495370371</v>
      </c>
      <c r="T2000" s="11">
        <f t="shared" si="127"/>
        <v>42208.125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1437620400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2">
        <f t="shared" si="126"/>
        <v>41926.482731481483</v>
      </c>
      <c r="T2001" s="11">
        <f t="shared" si="127"/>
        <v>42208.125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1437620400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2">
        <f t="shared" si="126"/>
        <v>42345.951539351852</v>
      </c>
      <c r="T2002" s="11">
        <f t="shared" si="127"/>
        <v>42208.125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1437620400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2">
        <f t="shared" si="126"/>
        <v>42136.209675925929</v>
      </c>
      <c r="T2003" s="11">
        <f t="shared" si="127"/>
        <v>42208.125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1437620400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2">
        <f t="shared" si="126"/>
        <v>42728.71230324074</v>
      </c>
      <c r="T2004" s="11">
        <f t="shared" si="127"/>
        <v>42208.125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1437620400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2">
        <f t="shared" si="126"/>
        <v>40347.125601851854</v>
      </c>
      <c r="T2005" s="11">
        <f t="shared" si="127"/>
        <v>42208.125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1437620400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2">
        <f t="shared" si="126"/>
        <v>41800.604895833334</v>
      </c>
      <c r="T2006" s="11">
        <f t="shared" si="127"/>
        <v>42208.125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1437620400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2">
        <f t="shared" si="126"/>
        <v>41535.812708333331</v>
      </c>
      <c r="T2007" s="11">
        <f t="shared" si="127"/>
        <v>42208.125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1437620400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2">
        <f t="shared" si="126"/>
        <v>41941.500520833331</v>
      </c>
      <c r="T2008" s="11">
        <f t="shared" si="127"/>
        <v>42208.125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1437620400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2">
        <f t="shared" si="126"/>
        <v>40347.837800925925</v>
      </c>
      <c r="T2009" s="11">
        <f t="shared" si="127"/>
        <v>42208.125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1437620400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2">
        <f t="shared" si="126"/>
        <v>40761.604421296295</v>
      </c>
      <c r="T2010" s="11">
        <f t="shared" si="127"/>
        <v>42208.125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1437620400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2">
        <f t="shared" si="126"/>
        <v>42661.323414351849</v>
      </c>
      <c r="T2011" s="11">
        <f t="shared" si="127"/>
        <v>42208.125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1437620400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2">
        <f t="shared" si="126"/>
        <v>42570.996423611112</v>
      </c>
      <c r="T2012" s="11">
        <f t="shared" si="127"/>
        <v>42208.125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1437620400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2">
        <f t="shared" si="126"/>
        <v>42347.358483796299</v>
      </c>
      <c r="T2013" s="11">
        <f t="shared" si="127"/>
        <v>42208.125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1437620400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2">
        <f t="shared" si="126"/>
        <v>42010.822233796294</v>
      </c>
      <c r="T2014" s="11">
        <f t="shared" si="127"/>
        <v>42208.125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1437620400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2">
        <f t="shared" si="126"/>
        <v>42499.960810185185</v>
      </c>
      <c r="T2015" s="11">
        <f t="shared" si="127"/>
        <v>42208.125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1437620400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2">
        <f t="shared" si="126"/>
        <v>41324.214571759258</v>
      </c>
      <c r="T2016" s="11">
        <f t="shared" si="127"/>
        <v>42208.125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1437620400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2">
        <f t="shared" si="126"/>
        <v>40765.876886574071</v>
      </c>
      <c r="T2017" s="11">
        <f t="shared" si="127"/>
        <v>42208.125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1437620400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2">
        <f t="shared" si="126"/>
        <v>41312.88077546296</v>
      </c>
      <c r="T2018" s="11">
        <f t="shared" si="127"/>
        <v>42208.125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1437620400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2">
        <f t="shared" si="126"/>
        <v>40961.057349537034</v>
      </c>
      <c r="T2019" s="11">
        <f t="shared" si="127"/>
        <v>42208.125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1437620400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2">
        <f t="shared" si="126"/>
        <v>42199.365844907406</v>
      </c>
      <c r="T2020" s="11">
        <f t="shared" si="127"/>
        <v>42208.125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1437620400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2">
        <f t="shared" si="126"/>
        <v>42605.70857638889</v>
      </c>
      <c r="T2021" s="11">
        <f t="shared" si="127"/>
        <v>42208.125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1437620400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2">
        <f t="shared" si="126"/>
        <v>41737.097499999996</v>
      </c>
      <c r="T2022" s="11">
        <f t="shared" si="127"/>
        <v>42208.125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1437620400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2">
        <f t="shared" si="126"/>
        <v>41861.070567129631</v>
      </c>
      <c r="T2023" s="11">
        <f t="shared" si="127"/>
        <v>42208.125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1437620400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2">
        <f t="shared" si="126"/>
        <v>42502.569120370375</v>
      </c>
      <c r="T2024" s="11">
        <f t="shared" si="127"/>
        <v>42208.125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1437620400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2">
        <f t="shared" si="126"/>
        <v>42136.420752314814</v>
      </c>
      <c r="T2025" s="11">
        <f t="shared" si="127"/>
        <v>42208.125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1437620400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2">
        <f t="shared" si="126"/>
        <v>41099.966944444444</v>
      </c>
      <c r="T2026" s="11">
        <f t="shared" si="127"/>
        <v>42208.125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1437620400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2">
        <f t="shared" si="126"/>
        <v>42136.184560185182</v>
      </c>
      <c r="T2027" s="11">
        <f t="shared" si="127"/>
        <v>42208.125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1437620400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2">
        <f t="shared" si="126"/>
        <v>41704.735937500001</v>
      </c>
      <c r="T2028" s="11">
        <f t="shared" si="127"/>
        <v>42208.125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1437620400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2">
        <f t="shared" si="126"/>
        <v>42048.813877314817</v>
      </c>
      <c r="T2029" s="11">
        <f t="shared" si="127"/>
        <v>42208.125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1437620400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2">
        <f t="shared" si="126"/>
        <v>40215.919050925928</v>
      </c>
      <c r="T2030" s="11">
        <f t="shared" si="127"/>
        <v>42208.125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1437620400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2">
        <f t="shared" si="126"/>
        <v>41848.021770833337</v>
      </c>
      <c r="T2031" s="11">
        <f t="shared" si="127"/>
        <v>42208.125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1437620400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2">
        <f t="shared" si="126"/>
        <v>41212.996481481481</v>
      </c>
      <c r="T2032" s="11">
        <f t="shared" si="127"/>
        <v>42208.125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1437620400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2">
        <f t="shared" si="126"/>
        <v>41975.329317129625</v>
      </c>
      <c r="T2033" s="11">
        <f t="shared" si="127"/>
        <v>42208.125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1437620400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2">
        <f t="shared" si="126"/>
        <v>42689.565671296295</v>
      </c>
      <c r="T2034" s="11">
        <f t="shared" si="127"/>
        <v>42208.125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1437620400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2">
        <f t="shared" si="126"/>
        <v>41725.082384259258</v>
      </c>
      <c r="T2035" s="11">
        <f t="shared" si="127"/>
        <v>42208.125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1437620400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2">
        <f t="shared" si="126"/>
        <v>42076.130011574074</v>
      </c>
      <c r="T2036" s="11">
        <f t="shared" si="127"/>
        <v>42208.125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1437620400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2">
        <f t="shared" si="126"/>
        <v>42311.625081018516</v>
      </c>
      <c r="T2037" s="11">
        <f t="shared" si="127"/>
        <v>42208.125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1437620400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2">
        <f t="shared" si="126"/>
        <v>41738.864803240744</v>
      </c>
      <c r="T2038" s="11">
        <f t="shared" si="127"/>
        <v>42208.125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1437620400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2">
        <f t="shared" si="126"/>
        <v>41578.210104166668</v>
      </c>
      <c r="T2039" s="11">
        <f t="shared" si="127"/>
        <v>42208.125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1437620400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2">
        <f t="shared" si="126"/>
        <v>41424.27107638889</v>
      </c>
      <c r="T2040" s="11">
        <f t="shared" si="127"/>
        <v>42208.125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1437620400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2">
        <f t="shared" si="126"/>
        <v>42675.438946759255</v>
      </c>
      <c r="T2041" s="11">
        <f t="shared" si="127"/>
        <v>42208.125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1437620400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2">
        <f t="shared" si="126"/>
        <v>41578.927118055559</v>
      </c>
      <c r="T2042" s="11">
        <f t="shared" si="127"/>
        <v>42208.125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1437620400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2">
        <f t="shared" si="126"/>
        <v>42654.525775462964</v>
      </c>
      <c r="T2043" s="11">
        <f t="shared" si="127"/>
        <v>42208.125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1437620400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2">
        <f t="shared" si="126"/>
        <v>42331.708032407405</v>
      </c>
      <c r="T2044" s="11">
        <f t="shared" si="127"/>
        <v>42208.125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1437620400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2">
        <f t="shared" si="126"/>
        <v>42661.176817129628</v>
      </c>
      <c r="T2045" s="11">
        <f t="shared" si="127"/>
        <v>42208.125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1437620400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2">
        <f t="shared" si="126"/>
        <v>42138.684189814812</v>
      </c>
      <c r="T2046" s="11">
        <f t="shared" si="127"/>
        <v>42208.125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1437620400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2">
        <f t="shared" si="126"/>
        <v>41069.088506944441</v>
      </c>
      <c r="T2047" s="11">
        <f t="shared" si="127"/>
        <v>42208.125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1437620400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2">
        <f t="shared" si="126"/>
        <v>41387.171805555554</v>
      </c>
      <c r="T2048" s="11">
        <f t="shared" si="127"/>
        <v>42208.125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1437620400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2">
        <f t="shared" si="126"/>
        <v>42081.903587962966</v>
      </c>
      <c r="T2049" s="11">
        <f t="shared" si="127"/>
        <v>42208.125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1437620400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2">
        <f t="shared" si="126"/>
        <v>41387.651516203703</v>
      </c>
      <c r="T2050" s="11">
        <f t="shared" si="127"/>
        <v>42208.125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1437620400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(E2051/D2051)</f>
        <v>1.2019070000000001</v>
      </c>
      <c r="P2051" s="7">
        <f t="shared" ref="P2051:P2114" si="129">(E2051/L2051)</f>
        <v>80.991037735849048</v>
      </c>
      <c r="Q2051" t="s">
        <v>8319</v>
      </c>
      <c r="R2051" t="s">
        <v>8349</v>
      </c>
      <c r="S2051" s="12">
        <f t="shared" ref="S2051:S2114" si="130">(((J2051/60)/60)/24)+DATE(1970,1,1)</f>
        <v>41575.527349537035</v>
      </c>
      <c r="T2051" s="11">
        <f t="shared" ref="T2051:T2114" si="131">(((I2051/60)/60)/24)+DATE(1970,1,1)</f>
        <v>42208.125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1437620400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2">
        <f t="shared" si="130"/>
        <v>42115.071504629625</v>
      </c>
      <c r="T2052" s="11">
        <f t="shared" si="131"/>
        <v>42208.125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1437620400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2">
        <f t="shared" si="130"/>
        <v>41604.022418981483</v>
      </c>
      <c r="T2053" s="11">
        <f t="shared" si="131"/>
        <v>42208.125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1437620400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2">
        <f t="shared" si="130"/>
        <v>42375.08394675926</v>
      </c>
      <c r="T2054" s="11">
        <f t="shared" si="131"/>
        <v>42208.125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1437620400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2">
        <f t="shared" si="130"/>
        <v>42303.617488425924</v>
      </c>
      <c r="T2055" s="11">
        <f t="shared" si="131"/>
        <v>42208.125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1437620400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2">
        <f t="shared" si="130"/>
        <v>41731.520949074074</v>
      </c>
      <c r="T2056" s="11">
        <f t="shared" si="131"/>
        <v>42208.125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1437620400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2">
        <f t="shared" si="130"/>
        <v>41946.674108796295</v>
      </c>
      <c r="T2057" s="11">
        <f t="shared" si="131"/>
        <v>42208.125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1437620400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2">
        <f t="shared" si="130"/>
        <v>41351.76090277778</v>
      </c>
      <c r="T2058" s="11">
        <f t="shared" si="131"/>
        <v>42208.125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1437620400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2">
        <f t="shared" si="130"/>
        <v>42396.494583333333</v>
      </c>
      <c r="T2059" s="11">
        <f t="shared" si="131"/>
        <v>42208.125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1437620400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2">
        <f t="shared" si="130"/>
        <v>42026.370717592596</v>
      </c>
      <c r="T2060" s="11">
        <f t="shared" si="131"/>
        <v>42208.125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1437620400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2">
        <f t="shared" si="130"/>
        <v>42361.602476851855</v>
      </c>
      <c r="T2061" s="11">
        <f t="shared" si="131"/>
        <v>42208.125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1437620400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2">
        <f t="shared" si="130"/>
        <v>41783.642939814818</v>
      </c>
      <c r="T2062" s="11">
        <f t="shared" si="131"/>
        <v>42208.125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1437620400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2">
        <f t="shared" si="130"/>
        <v>42705.764513888891</v>
      </c>
      <c r="T2063" s="11">
        <f t="shared" si="131"/>
        <v>42208.125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1437620400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2">
        <f t="shared" si="130"/>
        <v>42423.3830787037</v>
      </c>
      <c r="T2064" s="11">
        <f t="shared" si="131"/>
        <v>42208.125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1437620400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2">
        <f t="shared" si="130"/>
        <v>42472.73265046296</v>
      </c>
      <c r="T2065" s="11">
        <f t="shared" si="131"/>
        <v>42208.125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1437620400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2">
        <f t="shared" si="130"/>
        <v>41389.364849537036</v>
      </c>
      <c r="T2066" s="11">
        <f t="shared" si="131"/>
        <v>42208.125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1437620400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2">
        <f t="shared" si="130"/>
        <v>41603.333668981482</v>
      </c>
      <c r="T2067" s="11">
        <f t="shared" si="131"/>
        <v>42208.125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1437620400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2">
        <f t="shared" si="130"/>
        <v>41844.771793981483</v>
      </c>
      <c r="T2068" s="11">
        <f t="shared" si="131"/>
        <v>42208.125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1437620400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2">
        <f t="shared" si="130"/>
        <v>42115.853888888887</v>
      </c>
      <c r="T2069" s="11">
        <f t="shared" si="131"/>
        <v>42208.125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1437620400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2">
        <f t="shared" si="130"/>
        <v>42633.841608796298</v>
      </c>
      <c r="T2070" s="11">
        <f t="shared" si="131"/>
        <v>42208.125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1437620400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2">
        <f t="shared" si="130"/>
        <v>42340.972118055557</v>
      </c>
      <c r="T2071" s="11">
        <f t="shared" si="131"/>
        <v>42208.125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1437620400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2">
        <f t="shared" si="130"/>
        <v>42519.6565162037</v>
      </c>
      <c r="T2072" s="11">
        <f t="shared" si="131"/>
        <v>42208.125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1437620400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2">
        <f t="shared" si="130"/>
        <v>42600.278749999998</v>
      </c>
      <c r="T2073" s="11">
        <f t="shared" si="131"/>
        <v>42208.125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1437620400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2">
        <f t="shared" si="130"/>
        <v>42467.581388888888</v>
      </c>
      <c r="T2074" s="11">
        <f t="shared" si="131"/>
        <v>42208.125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1437620400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2">
        <f t="shared" si="130"/>
        <v>42087.668032407411</v>
      </c>
      <c r="T2075" s="11">
        <f t="shared" si="131"/>
        <v>42208.125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1437620400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2">
        <f t="shared" si="130"/>
        <v>42466.826180555552</v>
      </c>
      <c r="T2076" s="11">
        <f t="shared" si="131"/>
        <v>42208.125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1437620400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2">
        <f t="shared" si="130"/>
        <v>41450.681574074071</v>
      </c>
      <c r="T2077" s="11">
        <f t="shared" si="131"/>
        <v>42208.125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1437620400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2">
        <f t="shared" si="130"/>
        <v>41803.880659722221</v>
      </c>
      <c r="T2078" s="11">
        <f t="shared" si="131"/>
        <v>42208.125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1437620400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2">
        <f t="shared" si="130"/>
        <v>42103.042546296296</v>
      </c>
      <c r="T2079" s="11">
        <f t="shared" si="131"/>
        <v>42208.125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1437620400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2">
        <f t="shared" si="130"/>
        <v>42692.771493055552</v>
      </c>
      <c r="T2080" s="11">
        <f t="shared" si="131"/>
        <v>42208.125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1437620400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2">
        <f t="shared" si="130"/>
        <v>42150.71056712963</v>
      </c>
      <c r="T2081" s="11">
        <f t="shared" si="131"/>
        <v>42208.125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1437620400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2">
        <f t="shared" si="130"/>
        <v>42289.957175925927</v>
      </c>
      <c r="T2082" s="11">
        <f t="shared" si="131"/>
        <v>42208.125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1437620400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2">
        <f t="shared" si="130"/>
        <v>41004.156886574077</v>
      </c>
      <c r="T2083" s="11">
        <f t="shared" si="131"/>
        <v>42208.125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1437620400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2">
        <f t="shared" si="130"/>
        <v>40811.120324074072</v>
      </c>
      <c r="T2084" s="11">
        <f t="shared" si="131"/>
        <v>42208.125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1437620400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2">
        <f t="shared" si="130"/>
        <v>41034.72216435185</v>
      </c>
      <c r="T2085" s="11">
        <f t="shared" si="131"/>
        <v>42208.125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1437620400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2">
        <f t="shared" si="130"/>
        <v>41731.833124999997</v>
      </c>
      <c r="T2086" s="11">
        <f t="shared" si="131"/>
        <v>42208.125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1437620400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2">
        <f t="shared" si="130"/>
        <v>41075.835497685184</v>
      </c>
      <c r="T2087" s="11">
        <f t="shared" si="131"/>
        <v>42208.125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1437620400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2">
        <f t="shared" si="130"/>
        <v>40860.67050925926</v>
      </c>
      <c r="T2088" s="11">
        <f t="shared" si="131"/>
        <v>42208.125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1437620400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2">
        <f t="shared" si="130"/>
        <v>40764.204375000001</v>
      </c>
      <c r="T2089" s="11">
        <f t="shared" si="131"/>
        <v>42208.125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1437620400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2">
        <f t="shared" si="130"/>
        <v>40395.714722222219</v>
      </c>
      <c r="T2090" s="11">
        <f t="shared" si="131"/>
        <v>42208.125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1437620400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2">
        <f t="shared" si="130"/>
        <v>41453.076319444444</v>
      </c>
      <c r="T2091" s="11">
        <f t="shared" si="131"/>
        <v>42208.125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1437620400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2">
        <f t="shared" si="130"/>
        <v>41299.381423611114</v>
      </c>
      <c r="T2092" s="11">
        <f t="shared" si="131"/>
        <v>42208.125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1437620400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2">
        <f t="shared" si="130"/>
        <v>40555.322662037033</v>
      </c>
      <c r="T2093" s="11">
        <f t="shared" si="131"/>
        <v>42208.125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1437620400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2">
        <f t="shared" si="130"/>
        <v>40763.707546296297</v>
      </c>
      <c r="T2094" s="11">
        <f t="shared" si="131"/>
        <v>42208.125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1437620400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2">
        <f t="shared" si="130"/>
        <v>41205.854537037041</v>
      </c>
      <c r="T2095" s="11">
        <f t="shared" si="131"/>
        <v>42208.125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1437620400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2">
        <f t="shared" si="130"/>
        <v>40939.02002314815</v>
      </c>
      <c r="T2096" s="11">
        <f t="shared" si="131"/>
        <v>42208.125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1437620400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2">
        <f t="shared" si="130"/>
        <v>40758.733483796292</v>
      </c>
      <c r="T2097" s="11">
        <f t="shared" si="131"/>
        <v>42208.125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1437620400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2">
        <f t="shared" si="130"/>
        <v>41192.758506944447</v>
      </c>
      <c r="T2098" s="11">
        <f t="shared" si="131"/>
        <v>42208.125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1437620400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2">
        <f t="shared" si="130"/>
        <v>40818.58489583333</v>
      </c>
      <c r="T2099" s="11">
        <f t="shared" si="131"/>
        <v>42208.125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1437620400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2">
        <f t="shared" si="130"/>
        <v>40946.11383101852</v>
      </c>
      <c r="T2100" s="11">
        <f t="shared" si="131"/>
        <v>42208.125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1437620400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2">
        <f t="shared" si="130"/>
        <v>42173.746342592596</v>
      </c>
      <c r="T2101" s="11">
        <f t="shared" si="131"/>
        <v>42208.125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1437620400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2">
        <f t="shared" si="130"/>
        <v>41074.834965277776</v>
      </c>
      <c r="T2102" s="11">
        <f t="shared" si="131"/>
        <v>42208.125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1437620400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2">
        <f t="shared" si="130"/>
        <v>40892.149467592593</v>
      </c>
      <c r="T2103" s="11">
        <f t="shared" si="131"/>
        <v>42208.125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1437620400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2">
        <f t="shared" si="130"/>
        <v>40638.868611111109</v>
      </c>
      <c r="T2104" s="11">
        <f t="shared" si="131"/>
        <v>42208.125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1437620400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2">
        <f t="shared" si="130"/>
        <v>41192.754942129628</v>
      </c>
      <c r="T2105" s="11">
        <f t="shared" si="131"/>
        <v>42208.125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1437620400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2">
        <f t="shared" si="130"/>
        <v>41394.074467592596</v>
      </c>
      <c r="T2106" s="11">
        <f t="shared" si="131"/>
        <v>42208.125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1437620400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2">
        <f t="shared" si="130"/>
        <v>41951.788807870369</v>
      </c>
      <c r="T2107" s="11">
        <f t="shared" si="131"/>
        <v>42208.125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1437620400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2">
        <f t="shared" si="130"/>
        <v>41270.21497685185</v>
      </c>
      <c r="T2108" s="11">
        <f t="shared" si="131"/>
        <v>42208.125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1437620400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2">
        <f t="shared" si="130"/>
        <v>41934.71056712963</v>
      </c>
      <c r="T2109" s="11">
        <f t="shared" si="131"/>
        <v>42208.125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1437620400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2">
        <f t="shared" si="130"/>
        <v>41135.175694444442</v>
      </c>
      <c r="T2110" s="11">
        <f t="shared" si="131"/>
        <v>42208.125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1437620400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2">
        <f t="shared" si="130"/>
        <v>42160.708530092597</v>
      </c>
      <c r="T2111" s="11">
        <f t="shared" si="131"/>
        <v>42208.125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1437620400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2">
        <f t="shared" si="130"/>
        <v>41759.670937499999</v>
      </c>
      <c r="T2112" s="11">
        <f t="shared" si="131"/>
        <v>42208.125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1437620400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2">
        <f t="shared" si="130"/>
        <v>40703.197048611109</v>
      </c>
      <c r="T2113" s="11">
        <f t="shared" si="131"/>
        <v>42208.125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1437620400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2">
        <f t="shared" si="130"/>
        <v>41365.928159722222</v>
      </c>
      <c r="T2114" s="11">
        <f t="shared" si="131"/>
        <v>42208.125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1437620400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(E2115/D2115)</f>
        <v>1.0485714285714285</v>
      </c>
      <c r="P2115" s="7">
        <f t="shared" ref="P2115:P2178" si="133">(E2115/L2115)</f>
        <v>68.598130841121488</v>
      </c>
      <c r="Q2115" t="s">
        <v>8325</v>
      </c>
      <c r="R2115" t="s">
        <v>8329</v>
      </c>
      <c r="S2115" s="12">
        <f t="shared" ref="S2115:S2178" si="134">(((J2115/60)/60)/24)+DATE(1970,1,1)</f>
        <v>41870.86546296296</v>
      </c>
      <c r="T2115" s="11">
        <f t="shared" ref="T2115:T2178" si="135">(((I2115/60)/60)/24)+DATE(1970,1,1)</f>
        <v>42208.125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1437620400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2">
        <f t="shared" si="134"/>
        <v>40458.815625000003</v>
      </c>
      <c r="T2116" s="11">
        <f t="shared" si="135"/>
        <v>42208.125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1437620400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2">
        <f t="shared" si="134"/>
        <v>40564.081030092595</v>
      </c>
      <c r="T2117" s="11">
        <f t="shared" si="135"/>
        <v>42208.125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1437620400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2">
        <f t="shared" si="134"/>
        <v>41136.777812500004</v>
      </c>
      <c r="T2118" s="11">
        <f t="shared" si="135"/>
        <v>42208.125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1437620400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2">
        <f t="shared" si="134"/>
        <v>42290.059594907405</v>
      </c>
      <c r="T2119" s="11">
        <f t="shared" si="135"/>
        <v>42208.125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1437620400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2">
        <f t="shared" si="134"/>
        <v>40718.839537037034</v>
      </c>
      <c r="T2120" s="11">
        <f t="shared" si="135"/>
        <v>42208.125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1437620400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2">
        <f t="shared" si="134"/>
        <v>41107.130150462966</v>
      </c>
      <c r="T2121" s="11">
        <f t="shared" si="135"/>
        <v>42208.125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1437620400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2">
        <f t="shared" si="134"/>
        <v>41591.964537037034</v>
      </c>
      <c r="T2122" s="11">
        <f t="shared" si="135"/>
        <v>42208.125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1437620400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2">
        <f t="shared" si="134"/>
        <v>42716.7424537037</v>
      </c>
      <c r="T2123" s="11">
        <f t="shared" si="135"/>
        <v>42208.125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1437620400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2">
        <f t="shared" si="134"/>
        <v>42712.300567129627</v>
      </c>
      <c r="T2124" s="11">
        <f t="shared" si="135"/>
        <v>42208.125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1437620400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2">
        <f t="shared" si="134"/>
        <v>40198.424849537041</v>
      </c>
      <c r="T2125" s="11">
        <f t="shared" si="135"/>
        <v>42208.125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1437620400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2">
        <f t="shared" si="134"/>
        <v>40464.028182870366</v>
      </c>
      <c r="T2126" s="11">
        <f t="shared" si="135"/>
        <v>42208.125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1437620400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2">
        <f t="shared" si="134"/>
        <v>42191.023530092592</v>
      </c>
      <c r="T2127" s="11">
        <f t="shared" si="135"/>
        <v>42208.125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1437620400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2">
        <f t="shared" si="134"/>
        <v>41951.973229166666</v>
      </c>
      <c r="T2128" s="11">
        <f t="shared" si="135"/>
        <v>42208.125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1437620400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2">
        <f t="shared" si="134"/>
        <v>42045.50535879629</v>
      </c>
      <c r="T2129" s="11">
        <f t="shared" si="135"/>
        <v>42208.125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1437620400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2">
        <f t="shared" si="134"/>
        <v>41843.772789351853</v>
      </c>
      <c r="T2130" s="11">
        <f t="shared" si="135"/>
        <v>42208.125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1437620400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2">
        <f t="shared" si="134"/>
        <v>42409.024305555555</v>
      </c>
      <c r="T2131" s="11">
        <f t="shared" si="135"/>
        <v>42208.125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1437620400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2">
        <f t="shared" si="134"/>
        <v>41832.086377314816</v>
      </c>
      <c r="T2132" s="11">
        <f t="shared" si="135"/>
        <v>42208.125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1437620400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2">
        <f t="shared" si="134"/>
        <v>42167.207071759258</v>
      </c>
      <c r="T2133" s="11">
        <f t="shared" si="135"/>
        <v>42208.125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1437620400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2">
        <f t="shared" si="134"/>
        <v>41643.487175925926</v>
      </c>
      <c r="T2134" s="11">
        <f t="shared" si="135"/>
        <v>42208.125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1437620400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2">
        <f t="shared" si="134"/>
        <v>40619.097210648149</v>
      </c>
      <c r="T2135" s="11">
        <f t="shared" si="135"/>
        <v>42208.125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1437620400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2">
        <f t="shared" si="134"/>
        <v>41361.886469907404</v>
      </c>
      <c r="T2136" s="11">
        <f t="shared" si="135"/>
        <v>42208.125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1437620400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2">
        <f t="shared" si="134"/>
        <v>41156.963344907403</v>
      </c>
      <c r="T2137" s="11">
        <f t="shared" si="135"/>
        <v>42208.125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1437620400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2">
        <f t="shared" si="134"/>
        <v>41536.509097222224</v>
      </c>
      <c r="T2138" s="11">
        <f t="shared" si="135"/>
        <v>42208.125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1437620400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2">
        <f t="shared" si="134"/>
        <v>41948.771168981482</v>
      </c>
      <c r="T2139" s="11">
        <f t="shared" si="135"/>
        <v>42208.125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1437620400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2">
        <f t="shared" si="134"/>
        <v>41557.013182870374</v>
      </c>
      <c r="T2140" s="11">
        <f t="shared" si="135"/>
        <v>42208.125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1437620400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2">
        <f t="shared" si="134"/>
        <v>42647.750092592592</v>
      </c>
      <c r="T2141" s="11">
        <f t="shared" si="135"/>
        <v>42208.125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1437620400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2">
        <f t="shared" si="134"/>
        <v>41255.833611111113</v>
      </c>
      <c r="T2142" s="11">
        <f t="shared" si="135"/>
        <v>42208.125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1437620400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 t="e">
        <f t="shared" si="133"/>
        <v>#DIV/0!</v>
      </c>
      <c r="Q2143" t="s">
        <v>8333</v>
      </c>
      <c r="R2143" t="s">
        <v>8334</v>
      </c>
      <c r="S2143" s="12">
        <f t="shared" si="134"/>
        <v>41927.235636574071</v>
      </c>
      <c r="T2143" s="11">
        <f t="shared" si="135"/>
        <v>42208.125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1437620400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2">
        <f t="shared" si="134"/>
        <v>42340.701504629629</v>
      </c>
      <c r="T2144" s="11">
        <f t="shared" si="135"/>
        <v>42208.125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1437620400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2">
        <f t="shared" si="134"/>
        <v>40332.886712962965</v>
      </c>
      <c r="T2145" s="11">
        <f t="shared" si="135"/>
        <v>42208.125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1437620400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2">
        <f t="shared" si="134"/>
        <v>41499.546759259261</v>
      </c>
      <c r="T2146" s="11">
        <f t="shared" si="135"/>
        <v>42208.125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1437620400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2">
        <f t="shared" si="134"/>
        <v>41575.237430555557</v>
      </c>
      <c r="T2147" s="11">
        <f t="shared" si="135"/>
        <v>42208.125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1437620400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2">
        <f t="shared" si="134"/>
        <v>42397.679513888885</v>
      </c>
      <c r="T2148" s="11">
        <f t="shared" si="135"/>
        <v>42208.125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1437620400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2">
        <f t="shared" si="134"/>
        <v>41927.295694444445</v>
      </c>
      <c r="T2149" s="11">
        <f t="shared" si="135"/>
        <v>42208.125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1437620400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2">
        <f t="shared" si="134"/>
        <v>42066.733587962968</v>
      </c>
      <c r="T2150" s="11">
        <f t="shared" si="135"/>
        <v>42208.125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1437620400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 t="e">
        <f t="shared" si="133"/>
        <v>#DIV/0!</v>
      </c>
      <c r="Q2151" t="s">
        <v>8333</v>
      </c>
      <c r="R2151" t="s">
        <v>8334</v>
      </c>
      <c r="S2151" s="12">
        <f t="shared" si="134"/>
        <v>40355.024953703702</v>
      </c>
      <c r="T2151" s="11">
        <f t="shared" si="135"/>
        <v>42208.125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1437620400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2">
        <f t="shared" si="134"/>
        <v>42534.284710648149</v>
      </c>
      <c r="T2152" s="11">
        <f t="shared" si="135"/>
        <v>42208.125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1437620400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2">
        <f t="shared" si="134"/>
        <v>42520.847384259265</v>
      </c>
      <c r="T2153" s="11">
        <f t="shared" si="135"/>
        <v>42208.125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1437620400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2">
        <f t="shared" si="134"/>
        <v>41683.832280092596</v>
      </c>
      <c r="T2154" s="11">
        <f t="shared" si="135"/>
        <v>42208.125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1437620400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2">
        <f t="shared" si="134"/>
        <v>41974.911087962959</v>
      </c>
      <c r="T2155" s="11">
        <f t="shared" si="135"/>
        <v>42208.125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1437620400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2">
        <f t="shared" si="134"/>
        <v>41647.632256944446</v>
      </c>
      <c r="T2156" s="11">
        <f t="shared" si="135"/>
        <v>42208.125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1437620400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2">
        <f t="shared" si="134"/>
        <v>42430.747511574074</v>
      </c>
      <c r="T2157" s="11">
        <f t="shared" si="135"/>
        <v>42208.125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1437620400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2">
        <f t="shared" si="134"/>
        <v>41488.85423611111</v>
      </c>
      <c r="T2158" s="11">
        <f t="shared" si="135"/>
        <v>42208.125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1437620400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2">
        <f t="shared" si="134"/>
        <v>42694.98128472222</v>
      </c>
      <c r="T2159" s="11">
        <f t="shared" si="135"/>
        <v>42208.125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1437620400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2">
        <f t="shared" si="134"/>
        <v>41264.853865740741</v>
      </c>
      <c r="T2160" s="11">
        <f t="shared" si="135"/>
        <v>42208.125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1437620400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2">
        <f t="shared" si="134"/>
        <v>40710.731180555551</v>
      </c>
      <c r="T2161" s="11">
        <f t="shared" si="135"/>
        <v>42208.125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1437620400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2">
        <f t="shared" si="134"/>
        <v>41018.711863425924</v>
      </c>
      <c r="T2162" s="11">
        <f t="shared" si="135"/>
        <v>42208.125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1437620400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2">
        <f t="shared" si="134"/>
        <v>42240.852534722217</v>
      </c>
      <c r="T2163" s="11">
        <f t="shared" si="135"/>
        <v>42208.125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1437620400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2">
        <f t="shared" si="134"/>
        <v>41813.766099537039</v>
      </c>
      <c r="T2164" s="11">
        <f t="shared" si="135"/>
        <v>42208.125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1437620400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2">
        <f t="shared" si="134"/>
        <v>42111.899537037039</v>
      </c>
      <c r="T2165" s="11">
        <f t="shared" si="135"/>
        <v>42208.125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1437620400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2">
        <f t="shared" si="134"/>
        <v>42515.71775462963</v>
      </c>
      <c r="T2166" s="11">
        <f t="shared" si="135"/>
        <v>42208.125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1437620400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2">
        <f t="shared" si="134"/>
        <v>42438.667071759264</v>
      </c>
      <c r="T2167" s="11">
        <f t="shared" si="135"/>
        <v>42208.125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1437620400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2">
        <f t="shared" si="134"/>
        <v>41933.838171296295</v>
      </c>
      <c r="T2168" s="11">
        <f t="shared" si="135"/>
        <v>42208.125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1437620400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2">
        <f t="shared" si="134"/>
        <v>41153.066400462965</v>
      </c>
      <c r="T2169" s="11">
        <f t="shared" si="135"/>
        <v>42208.125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1437620400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2">
        <f t="shared" si="134"/>
        <v>42745.600243055553</v>
      </c>
      <c r="T2170" s="11">
        <f t="shared" si="135"/>
        <v>42208.125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1437620400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2">
        <f t="shared" si="134"/>
        <v>42793.700821759259</v>
      </c>
      <c r="T2171" s="11">
        <f t="shared" si="135"/>
        <v>42208.125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1437620400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2">
        <f t="shared" si="134"/>
        <v>42198.750254629631</v>
      </c>
      <c r="T2172" s="11">
        <f t="shared" si="135"/>
        <v>42208.125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1437620400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2">
        <f t="shared" si="134"/>
        <v>42141.95711805555</v>
      </c>
      <c r="T2173" s="11">
        <f t="shared" si="135"/>
        <v>42208.125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1437620400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2">
        <f t="shared" si="134"/>
        <v>42082.580092592587</v>
      </c>
      <c r="T2174" s="11">
        <f t="shared" si="135"/>
        <v>42208.125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1437620400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2">
        <f t="shared" si="134"/>
        <v>41495.692627314813</v>
      </c>
      <c r="T2175" s="11">
        <f t="shared" si="135"/>
        <v>42208.125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1437620400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2">
        <f t="shared" si="134"/>
        <v>42465.542905092589</v>
      </c>
      <c r="T2176" s="11">
        <f t="shared" si="135"/>
        <v>42208.125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1437620400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2">
        <f t="shared" si="134"/>
        <v>42565.009097222224</v>
      </c>
      <c r="T2177" s="11">
        <f t="shared" si="135"/>
        <v>42208.125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1437620400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2">
        <f t="shared" si="134"/>
        <v>42096.633206018523</v>
      </c>
      <c r="T2178" s="11">
        <f t="shared" si="135"/>
        <v>42208.125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1437620400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(E2179/D2179)</f>
        <v>1.0012000000000001</v>
      </c>
      <c r="P2179" s="7">
        <f t="shared" ref="P2179:P2242" si="137">(E2179/L2179)</f>
        <v>65.868421052631575</v>
      </c>
      <c r="Q2179" t="s">
        <v>8325</v>
      </c>
      <c r="R2179" t="s">
        <v>8326</v>
      </c>
      <c r="S2179" s="12">
        <f t="shared" ref="S2179:S2242" si="138">(((J2179/60)/60)/24)+DATE(1970,1,1)</f>
        <v>42502.250775462962</v>
      </c>
      <c r="T2179" s="11">
        <f t="shared" ref="T2179:T2242" si="139">(((I2179/60)/60)/24)+DATE(1970,1,1)</f>
        <v>42208.125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1437620400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2">
        <f t="shared" si="138"/>
        <v>42723.63653935185</v>
      </c>
      <c r="T2180" s="11">
        <f t="shared" si="139"/>
        <v>42208.125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1437620400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2">
        <f t="shared" si="138"/>
        <v>42075.171203703707</v>
      </c>
      <c r="T2181" s="11">
        <f t="shared" si="139"/>
        <v>42208.125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1437620400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2">
        <f t="shared" si="138"/>
        <v>42279.669768518521</v>
      </c>
      <c r="T2182" s="11">
        <f t="shared" si="139"/>
        <v>42208.125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1437620400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2">
        <f t="shared" si="138"/>
        <v>42773.005243055552</v>
      </c>
      <c r="T2183" s="11">
        <f t="shared" si="139"/>
        <v>42208.125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1437620400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2">
        <f t="shared" si="138"/>
        <v>41879.900752314818</v>
      </c>
      <c r="T2184" s="11">
        <f t="shared" si="139"/>
        <v>42208.125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1437620400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2">
        <f t="shared" si="138"/>
        <v>42745.365474537044</v>
      </c>
      <c r="T2185" s="11">
        <f t="shared" si="139"/>
        <v>42208.125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1437620400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2">
        <f t="shared" si="138"/>
        <v>42380.690289351856</v>
      </c>
      <c r="T2186" s="11">
        <f t="shared" si="139"/>
        <v>42208.125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1437620400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2">
        <f t="shared" si="138"/>
        <v>41319.349988425929</v>
      </c>
      <c r="T2187" s="11">
        <f t="shared" si="139"/>
        <v>42208.125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1437620400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2">
        <f t="shared" si="138"/>
        <v>42583.615081018521</v>
      </c>
      <c r="T2188" s="11">
        <f t="shared" si="139"/>
        <v>42208.125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1437620400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2">
        <f t="shared" si="138"/>
        <v>42068.209097222221</v>
      </c>
      <c r="T2189" s="11">
        <f t="shared" si="139"/>
        <v>42208.125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1437620400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2">
        <f t="shared" si="138"/>
        <v>42633.586122685185</v>
      </c>
      <c r="T2190" s="11">
        <f t="shared" si="139"/>
        <v>42208.125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1437620400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2">
        <f t="shared" si="138"/>
        <v>42467.788194444445</v>
      </c>
      <c r="T2191" s="11">
        <f t="shared" si="139"/>
        <v>42208.125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1437620400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2">
        <f t="shared" si="138"/>
        <v>42417.625046296293</v>
      </c>
      <c r="T2192" s="11">
        <f t="shared" si="139"/>
        <v>42208.125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1437620400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2">
        <f t="shared" si="138"/>
        <v>42768.833645833336</v>
      </c>
      <c r="T2193" s="11">
        <f t="shared" si="139"/>
        <v>42208.125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1437620400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2">
        <f t="shared" si="138"/>
        <v>42691.8512037037</v>
      </c>
      <c r="T2194" s="11">
        <f t="shared" si="139"/>
        <v>42208.125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1437620400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2">
        <f t="shared" si="138"/>
        <v>42664.405925925923</v>
      </c>
      <c r="T2195" s="11">
        <f t="shared" si="139"/>
        <v>42208.125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1437620400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2">
        <f t="shared" si="138"/>
        <v>42425.757986111115</v>
      </c>
      <c r="T2196" s="11">
        <f t="shared" si="139"/>
        <v>42208.125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1437620400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2">
        <f t="shared" si="138"/>
        <v>42197.771990740745</v>
      </c>
      <c r="T2197" s="11">
        <f t="shared" si="139"/>
        <v>42208.125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1437620400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2">
        <f t="shared" si="138"/>
        <v>42675.487291666665</v>
      </c>
      <c r="T2198" s="11">
        <f t="shared" si="139"/>
        <v>42208.125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1437620400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2">
        <f t="shared" si="138"/>
        <v>42033.584016203706</v>
      </c>
      <c r="T2199" s="11">
        <f t="shared" si="139"/>
        <v>42208.125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1437620400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2">
        <f t="shared" si="138"/>
        <v>42292.513888888891</v>
      </c>
      <c r="T2200" s="11">
        <f t="shared" si="139"/>
        <v>42208.125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1437620400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2">
        <f t="shared" si="138"/>
        <v>42262.416643518518</v>
      </c>
      <c r="T2201" s="11">
        <f t="shared" si="139"/>
        <v>42208.125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1437620400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2">
        <f t="shared" si="138"/>
        <v>42163.625787037032</v>
      </c>
      <c r="T2202" s="11">
        <f t="shared" si="139"/>
        <v>42208.125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1437620400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2">
        <f t="shared" si="138"/>
        <v>41276.846817129634</v>
      </c>
      <c r="T2203" s="11">
        <f t="shared" si="139"/>
        <v>42208.125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1437620400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2">
        <f t="shared" si="138"/>
        <v>41184.849166666667</v>
      </c>
      <c r="T2204" s="11">
        <f t="shared" si="139"/>
        <v>42208.125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1437620400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2">
        <f t="shared" si="138"/>
        <v>42241.85974537037</v>
      </c>
      <c r="T2205" s="11">
        <f t="shared" si="139"/>
        <v>42208.125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1437620400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2">
        <f t="shared" si="138"/>
        <v>41312.311562499999</v>
      </c>
      <c r="T2206" s="11">
        <f t="shared" si="139"/>
        <v>42208.125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1437620400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2">
        <f t="shared" si="138"/>
        <v>41031.82163194444</v>
      </c>
      <c r="T2207" s="11">
        <f t="shared" si="139"/>
        <v>42208.125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1437620400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2">
        <f t="shared" si="138"/>
        <v>40997.257222222222</v>
      </c>
      <c r="T2208" s="11">
        <f t="shared" si="139"/>
        <v>42208.125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1437620400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2">
        <f t="shared" si="138"/>
        <v>41564.194131944445</v>
      </c>
      <c r="T2209" s="11">
        <f t="shared" si="139"/>
        <v>42208.125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1437620400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2">
        <f t="shared" si="138"/>
        <v>40946.882245370369</v>
      </c>
      <c r="T2210" s="11">
        <f t="shared" si="139"/>
        <v>42208.125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1437620400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2">
        <f t="shared" si="138"/>
        <v>41732.479675925926</v>
      </c>
      <c r="T2211" s="11">
        <f t="shared" si="139"/>
        <v>42208.125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1437620400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2">
        <f t="shared" si="138"/>
        <v>40956.066087962965</v>
      </c>
      <c r="T2212" s="11">
        <f t="shared" si="139"/>
        <v>42208.125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1437620400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2">
        <f t="shared" si="138"/>
        <v>41716.785011574073</v>
      </c>
      <c r="T2213" s="11">
        <f t="shared" si="139"/>
        <v>42208.125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1437620400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2">
        <f t="shared" si="138"/>
        <v>41548.747418981482</v>
      </c>
      <c r="T2214" s="11">
        <f t="shared" si="139"/>
        <v>42208.125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1437620400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2">
        <f t="shared" si="138"/>
        <v>42109.826145833329</v>
      </c>
      <c r="T2215" s="11">
        <f t="shared" si="139"/>
        <v>42208.125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1437620400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2">
        <f t="shared" si="138"/>
        <v>41646.792222222226</v>
      </c>
      <c r="T2216" s="11">
        <f t="shared" si="139"/>
        <v>42208.125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1437620400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2">
        <f t="shared" si="138"/>
        <v>40958.717268518521</v>
      </c>
      <c r="T2217" s="11">
        <f t="shared" si="139"/>
        <v>42208.125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1437620400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2">
        <f t="shared" si="138"/>
        <v>42194.751678240747</v>
      </c>
      <c r="T2218" s="11">
        <f t="shared" si="139"/>
        <v>42208.125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1437620400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2">
        <f t="shared" si="138"/>
        <v>42299.776770833334</v>
      </c>
      <c r="T2219" s="11">
        <f t="shared" si="139"/>
        <v>42208.125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1437620400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2">
        <f t="shared" si="138"/>
        <v>41127.812303240738</v>
      </c>
      <c r="T2220" s="11">
        <f t="shared" si="139"/>
        <v>42208.125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1437620400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2">
        <f t="shared" si="138"/>
        <v>42205.718888888892</v>
      </c>
      <c r="T2221" s="11">
        <f t="shared" si="139"/>
        <v>42208.125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1437620400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2">
        <f t="shared" si="138"/>
        <v>41452.060601851852</v>
      </c>
      <c r="T2222" s="11">
        <f t="shared" si="139"/>
        <v>42208.125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1437620400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2">
        <f t="shared" si="138"/>
        <v>42452.666770833333</v>
      </c>
      <c r="T2223" s="11">
        <f t="shared" si="139"/>
        <v>42208.125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1437620400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2">
        <f t="shared" si="138"/>
        <v>40906.787581018521</v>
      </c>
      <c r="T2224" s="11">
        <f t="shared" si="139"/>
        <v>42208.125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1437620400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2">
        <f t="shared" si="138"/>
        <v>42152.640833333338</v>
      </c>
      <c r="T2225" s="11">
        <f t="shared" si="139"/>
        <v>42208.125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1437620400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2">
        <f t="shared" si="138"/>
        <v>42644.667534722219</v>
      </c>
      <c r="T2226" s="11">
        <f t="shared" si="139"/>
        <v>42208.125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1437620400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2">
        <f t="shared" si="138"/>
        <v>41873.79184027778</v>
      </c>
      <c r="T2227" s="11">
        <f t="shared" si="139"/>
        <v>42208.125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1437620400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2">
        <f t="shared" si="138"/>
        <v>42381.79886574074</v>
      </c>
      <c r="T2228" s="11">
        <f t="shared" si="139"/>
        <v>42208.125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1437620400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2">
        <f t="shared" si="138"/>
        <v>41561.807349537034</v>
      </c>
      <c r="T2229" s="11">
        <f t="shared" si="139"/>
        <v>42208.125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1437620400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2">
        <f t="shared" si="138"/>
        <v>42202.278194444443</v>
      </c>
      <c r="T2230" s="11">
        <f t="shared" si="139"/>
        <v>42208.125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1437620400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2">
        <f t="shared" si="138"/>
        <v>41484.664247685185</v>
      </c>
      <c r="T2231" s="11">
        <f t="shared" si="139"/>
        <v>42208.125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1437620400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2">
        <f t="shared" si="138"/>
        <v>41724.881099537037</v>
      </c>
      <c r="T2232" s="11">
        <f t="shared" si="139"/>
        <v>42208.125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1437620400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2">
        <f t="shared" si="138"/>
        <v>41423.910891203705</v>
      </c>
      <c r="T2233" s="11">
        <f t="shared" si="139"/>
        <v>42208.125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1437620400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2">
        <f t="shared" si="138"/>
        <v>41806.794074074074</v>
      </c>
      <c r="T2234" s="11">
        <f t="shared" si="139"/>
        <v>42208.125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1437620400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2">
        <f t="shared" si="138"/>
        <v>42331.378923611104</v>
      </c>
      <c r="T2235" s="11">
        <f t="shared" si="139"/>
        <v>42208.125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1437620400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2">
        <f t="shared" si="138"/>
        <v>42710.824618055558</v>
      </c>
      <c r="T2236" s="11">
        <f t="shared" si="139"/>
        <v>42208.125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1437620400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2">
        <f t="shared" si="138"/>
        <v>42062.022118055553</v>
      </c>
      <c r="T2237" s="11">
        <f t="shared" si="139"/>
        <v>42208.125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1437620400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2">
        <f t="shared" si="138"/>
        <v>42371.617164351846</v>
      </c>
      <c r="T2238" s="11">
        <f t="shared" si="139"/>
        <v>42208.125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1437620400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2">
        <f t="shared" si="138"/>
        <v>41915.003275462965</v>
      </c>
      <c r="T2239" s="11">
        <f t="shared" si="139"/>
        <v>42208.125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1437620400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2">
        <f t="shared" si="138"/>
        <v>42774.621712962966</v>
      </c>
      <c r="T2240" s="11">
        <f t="shared" si="139"/>
        <v>42208.125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1437620400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2">
        <f t="shared" si="138"/>
        <v>41572.958495370374</v>
      </c>
      <c r="T2241" s="11">
        <f t="shared" si="139"/>
        <v>42208.125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1437620400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2">
        <f t="shared" si="138"/>
        <v>42452.825740740736</v>
      </c>
      <c r="T2242" s="11">
        <f t="shared" si="139"/>
        <v>42208.125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1437620400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(E2243/D2243)</f>
        <v>8.0640000000000001</v>
      </c>
      <c r="P2243" s="7">
        <f t="shared" ref="P2243:P2306" si="141">(E2243/L2243)</f>
        <v>49.472392638036808</v>
      </c>
      <c r="Q2243" t="s">
        <v>8333</v>
      </c>
      <c r="R2243" t="s">
        <v>8351</v>
      </c>
      <c r="S2243" s="12">
        <f t="shared" ref="S2243:S2306" si="142">(((J2243/60)/60)/24)+DATE(1970,1,1)</f>
        <v>42766.827546296292</v>
      </c>
      <c r="T2243" s="11">
        <f t="shared" ref="T2243:T2306" si="143">(((I2243/60)/60)/24)+DATE(1970,1,1)</f>
        <v>42208.125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1437620400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2">
        <f t="shared" si="142"/>
        <v>41569.575613425928</v>
      </c>
      <c r="T2244" s="11">
        <f t="shared" si="143"/>
        <v>42208.125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1437620400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2">
        <f t="shared" si="142"/>
        <v>42800.751041666663</v>
      </c>
      <c r="T2245" s="11">
        <f t="shared" si="143"/>
        <v>42208.125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1437620400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2">
        <f t="shared" si="142"/>
        <v>42647.818819444445</v>
      </c>
      <c r="T2246" s="11">
        <f t="shared" si="143"/>
        <v>42208.125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1437620400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2">
        <f t="shared" si="142"/>
        <v>41660.708530092597</v>
      </c>
      <c r="T2247" s="11">
        <f t="shared" si="143"/>
        <v>42208.125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1437620400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2">
        <f t="shared" si="142"/>
        <v>42221.79178240741</v>
      </c>
      <c r="T2248" s="11">
        <f t="shared" si="143"/>
        <v>42208.125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1437620400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2">
        <f t="shared" si="142"/>
        <v>42200.666261574079</v>
      </c>
      <c r="T2249" s="11">
        <f t="shared" si="143"/>
        <v>42208.125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1437620400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2">
        <f t="shared" si="142"/>
        <v>42688.875902777778</v>
      </c>
      <c r="T2250" s="11">
        <f t="shared" si="143"/>
        <v>42208.125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1437620400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2">
        <f t="shared" si="142"/>
        <v>41336.703298611108</v>
      </c>
      <c r="T2251" s="11">
        <f t="shared" si="143"/>
        <v>42208.125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1437620400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2">
        <f t="shared" si="142"/>
        <v>42677.005474537036</v>
      </c>
      <c r="T2252" s="11">
        <f t="shared" si="143"/>
        <v>42208.125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1437620400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2">
        <f t="shared" si="142"/>
        <v>41846.34579861111</v>
      </c>
      <c r="T2253" s="11">
        <f t="shared" si="143"/>
        <v>42208.125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1437620400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2">
        <f t="shared" si="142"/>
        <v>42573.327986111108</v>
      </c>
      <c r="T2254" s="11">
        <f t="shared" si="143"/>
        <v>42208.125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1437620400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2">
        <f t="shared" si="142"/>
        <v>42296.631331018521</v>
      </c>
      <c r="T2255" s="11">
        <f t="shared" si="143"/>
        <v>42208.125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1437620400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2">
        <f t="shared" si="142"/>
        <v>42752.647777777776</v>
      </c>
      <c r="T2256" s="11">
        <f t="shared" si="143"/>
        <v>42208.125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1437620400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2">
        <f t="shared" si="142"/>
        <v>42467.951979166668</v>
      </c>
      <c r="T2257" s="11">
        <f t="shared" si="143"/>
        <v>42208.125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1437620400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2">
        <f t="shared" si="142"/>
        <v>42682.451921296291</v>
      </c>
      <c r="T2258" s="11">
        <f t="shared" si="143"/>
        <v>42208.125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1437620400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2">
        <f t="shared" si="142"/>
        <v>42505.936678240745</v>
      </c>
      <c r="T2259" s="11">
        <f t="shared" si="143"/>
        <v>42208.125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1437620400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2">
        <f t="shared" si="142"/>
        <v>42136.75100694444</v>
      </c>
      <c r="T2260" s="11">
        <f t="shared" si="143"/>
        <v>42208.125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1437620400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2">
        <f t="shared" si="142"/>
        <v>42702.804814814815</v>
      </c>
      <c r="T2261" s="11">
        <f t="shared" si="143"/>
        <v>42208.125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1437620400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2">
        <f t="shared" si="142"/>
        <v>41695.016782407409</v>
      </c>
      <c r="T2262" s="11">
        <f t="shared" si="143"/>
        <v>42208.125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1437620400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2">
        <f t="shared" si="142"/>
        <v>42759.724768518514</v>
      </c>
      <c r="T2263" s="11">
        <f t="shared" si="143"/>
        <v>42208.125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1437620400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2">
        <f t="shared" si="142"/>
        <v>41926.585162037038</v>
      </c>
      <c r="T2264" s="11">
        <f t="shared" si="143"/>
        <v>42208.125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1437620400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2">
        <f t="shared" si="142"/>
        <v>42014.832326388889</v>
      </c>
      <c r="T2265" s="11">
        <f t="shared" si="143"/>
        <v>42208.125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1437620400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2">
        <f t="shared" si="142"/>
        <v>42496.582337962958</v>
      </c>
      <c r="T2266" s="11">
        <f t="shared" si="143"/>
        <v>42208.125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1437620400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2">
        <f t="shared" si="142"/>
        <v>42689.853090277778</v>
      </c>
      <c r="T2267" s="11">
        <f t="shared" si="143"/>
        <v>42208.125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1437620400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2">
        <f t="shared" si="142"/>
        <v>42469.874907407408</v>
      </c>
      <c r="T2268" s="11">
        <f t="shared" si="143"/>
        <v>42208.125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1437620400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2">
        <f t="shared" si="142"/>
        <v>41968.829826388886</v>
      </c>
      <c r="T2269" s="11">
        <f t="shared" si="143"/>
        <v>42208.125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1437620400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2">
        <f t="shared" si="142"/>
        <v>42776.082349537035</v>
      </c>
      <c r="T2270" s="11">
        <f t="shared" si="143"/>
        <v>42208.125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1437620400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2">
        <f t="shared" si="142"/>
        <v>42776.704432870371</v>
      </c>
      <c r="T2271" s="11">
        <f t="shared" si="143"/>
        <v>42208.125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1437620400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2">
        <f t="shared" si="142"/>
        <v>42725.869363425925</v>
      </c>
      <c r="T2272" s="11">
        <f t="shared" si="143"/>
        <v>42208.125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1437620400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2">
        <f t="shared" si="142"/>
        <v>42684.000046296293</v>
      </c>
      <c r="T2273" s="11">
        <f t="shared" si="143"/>
        <v>42208.125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1437620400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2">
        <f t="shared" si="142"/>
        <v>42315.699490740735</v>
      </c>
      <c r="T2274" s="11">
        <f t="shared" si="143"/>
        <v>42208.125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1437620400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2">
        <f t="shared" si="142"/>
        <v>42781.549097222218</v>
      </c>
      <c r="T2275" s="11">
        <f t="shared" si="143"/>
        <v>42208.125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1437620400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2">
        <f t="shared" si="142"/>
        <v>41663.500659722224</v>
      </c>
      <c r="T2276" s="11">
        <f t="shared" si="143"/>
        <v>42208.125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1437620400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2">
        <f t="shared" si="142"/>
        <v>41965.616655092599</v>
      </c>
      <c r="T2277" s="11">
        <f t="shared" si="143"/>
        <v>42208.125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1437620400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2">
        <f t="shared" si="142"/>
        <v>41614.651493055557</v>
      </c>
      <c r="T2278" s="11">
        <f t="shared" si="143"/>
        <v>42208.125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1437620400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2">
        <f t="shared" si="142"/>
        <v>40936.678506944445</v>
      </c>
      <c r="T2279" s="11">
        <f t="shared" si="143"/>
        <v>42208.125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1437620400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2">
        <f t="shared" si="142"/>
        <v>42338.709108796291</v>
      </c>
      <c r="T2280" s="11">
        <f t="shared" si="143"/>
        <v>42208.125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1437620400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2">
        <f t="shared" si="142"/>
        <v>42020.806701388887</v>
      </c>
      <c r="T2281" s="11">
        <f t="shared" si="143"/>
        <v>42208.125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1437620400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2">
        <f t="shared" si="142"/>
        <v>42234.624895833331</v>
      </c>
      <c r="T2282" s="11">
        <f t="shared" si="143"/>
        <v>42208.125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1437620400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2">
        <f t="shared" si="142"/>
        <v>40687.285844907405</v>
      </c>
      <c r="T2283" s="11">
        <f t="shared" si="143"/>
        <v>42208.125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1437620400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2">
        <f t="shared" si="142"/>
        <v>42323.17460648148</v>
      </c>
      <c r="T2284" s="11">
        <f t="shared" si="143"/>
        <v>42208.125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1437620400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2">
        <f t="shared" si="142"/>
        <v>40978.125046296293</v>
      </c>
      <c r="T2285" s="11">
        <f t="shared" si="143"/>
        <v>42208.125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1437620400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2">
        <f t="shared" si="142"/>
        <v>40585.796817129631</v>
      </c>
      <c r="T2286" s="11">
        <f t="shared" si="143"/>
        <v>42208.125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1437620400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2">
        <f t="shared" si="142"/>
        <v>41059.185682870368</v>
      </c>
      <c r="T2287" s="11">
        <f t="shared" si="143"/>
        <v>42208.125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1437620400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2">
        <f t="shared" si="142"/>
        <v>41494.963587962964</v>
      </c>
      <c r="T2288" s="11">
        <f t="shared" si="143"/>
        <v>42208.125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1437620400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2">
        <f t="shared" si="142"/>
        <v>41792.667361111111</v>
      </c>
      <c r="T2289" s="11">
        <f t="shared" si="143"/>
        <v>42208.125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1437620400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2">
        <f t="shared" si="142"/>
        <v>41067.827418981484</v>
      </c>
      <c r="T2290" s="11">
        <f t="shared" si="143"/>
        <v>42208.125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1437620400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2">
        <f t="shared" si="142"/>
        <v>41571.998379629629</v>
      </c>
      <c r="T2291" s="11">
        <f t="shared" si="143"/>
        <v>42208.125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1437620400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2">
        <f t="shared" si="142"/>
        <v>40070.253819444442</v>
      </c>
      <c r="T2292" s="11">
        <f t="shared" si="143"/>
        <v>42208.125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1437620400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2">
        <f t="shared" si="142"/>
        <v>40987.977060185185</v>
      </c>
      <c r="T2293" s="11">
        <f t="shared" si="143"/>
        <v>42208.125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1437620400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2">
        <f t="shared" si="142"/>
        <v>40987.697638888887</v>
      </c>
      <c r="T2294" s="11">
        <f t="shared" si="143"/>
        <v>42208.125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1437620400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2">
        <f t="shared" si="142"/>
        <v>41151.708321759259</v>
      </c>
      <c r="T2295" s="11">
        <f t="shared" si="143"/>
        <v>42208.125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1437620400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2">
        <f t="shared" si="142"/>
        <v>41264.72314814815</v>
      </c>
      <c r="T2296" s="11">
        <f t="shared" si="143"/>
        <v>42208.125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1437620400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2">
        <f t="shared" si="142"/>
        <v>41270.954351851848</v>
      </c>
      <c r="T2297" s="11">
        <f t="shared" si="143"/>
        <v>42208.125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1437620400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2">
        <f t="shared" si="142"/>
        <v>40927.731782407405</v>
      </c>
      <c r="T2298" s="11">
        <f t="shared" si="143"/>
        <v>42208.125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1437620400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2">
        <f t="shared" si="142"/>
        <v>40948.042233796295</v>
      </c>
      <c r="T2299" s="11">
        <f t="shared" si="143"/>
        <v>42208.125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1437620400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2">
        <f t="shared" si="142"/>
        <v>41694.84065972222</v>
      </c>
      <c r="T2300" s="11">
        <f t="shared" si="143"/>
        <v>42208.125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1437620400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2">
        <f t="shared" si="142"/>
        <v>40565.032511574071</v>
      </c>
      <c r="T2301" s="11">
        <f t="shared" si="143"/>
        <v>42208.125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1437620400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2">
        <f t="shared" si="142"/>
        <v>41074.727037037039</v>
      </c>
      <c r="T2302" s="11">
        <f t="shared" si="143"/>
        <v>42208.125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1437620400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2">
        <f t="shared" si="142"/>
        <v>41416.146944444445</v>
      </c>
      <c r="T2303" s="11">
        <f t="shared" si="143"/>
        <v>42208.125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1437620400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2">
        <f t="shared" si="142"/>
        <v>41605.868449074071</v>
      </c>
      <c r="T2304" s="11">
        <f t="shared" si="143"/>
        <v>42208.125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1437620400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2">
        <f t="shared" si="142"/>
        <v>40850.111064814817</v>
      </c>
      <c r="T2305" s="11">
        <f t="shared" si="143"/>
        <v>42208.125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1437620400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2">
        <f t="shared" si="142"/>
        <v>40502.815868055557</v>
      </c>
      <c r="T2306" s="11">
        <f t="shared" si="143"/>
        <v>42208.125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1437620400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(E2307/D2307)</f>
        <v>1.0122777777777778</v>
      </c>
      <c r="P2307" s="7">
        <f t="shared" ref="P2307:P2370" si="145">(E2307/L2307)</f>
        <v>109.10778443113773</v>
      </c>
      <c r="Q2307" t="s">
        <v>8325</v>
      </c>
      <c r="R2307" t="s">
        <v>8329</v>
      </c>
      <c r="S2307" s="12">
        <f t="shared" ref="S2307:S2370" si="146">(((J2307/60)/60)/24)+DATE(1970,1,1)</f>
        <v>41834.695277777777</v>
      </c>
      <c r="T2307" s="11">
        <f t="shared" ref="T2307:T2370" si="147">(((I2307/60)/60)/24)+DATE(1970,1,1)</f>
        <v>42208.125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1437620400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2">
        <f t="shared" si="146"/>
        <v>40948.16815972222</v>
      </c>
      <c r="T2308" s="11">
        <f t="shared" si="147"/>
        <v>42208.125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1437620400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2">
        <f t="shared" si="146"/>
        <v>41004.802465277775</v>
      </c>
      <c r="T2309" s="11">
        <f t="shared" si="147"/>
        <v>42208.125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1437620400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2">
        <f t="shared" si="146"/>
        <v>41851.962916666671</v>
      </c>
      <c r="T2310" s="11">
        <f t="shared" si="147"/>
        <v>42208.125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1437620400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2">
        <f t="shared" si="146"/>
        <v>41307.987696759257</v>
      </c>
      <c r="T2311" s="11">
        <f t="shared" si="147"/>
        <v>42208.125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1437620400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2">
        <f t="shared" si="146"/>
        <v>41324.79415509259</v>
      </c>
      <c r="T2312" s="11">
        <f t="shared" si="147"/>
        <v>42208.125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1437620400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2">
        <f t="shared" si="146"/>
        <v>41736.004502314812</v>
      </c>
      <c r="T2313" s="11">
        <f t="shared" si="147"/>
        <v>42208.125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1437620400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2">
        <f t="shared" si="146"/>
        <v>41716.632847222223</v>
      </c>
      <c r="T2314" s="11">
        <f t="shared" si="147"/>
        <v>42208.125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1437620400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2">
        <f t="shared" si="146"/>
        <v>41002.958634259259</v>
      </c>
      <c r="T2315" s="11">
        <f t="shared" si="147"/>
        <v>42208.125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1437620400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2">
        <f t="shared" si="146"/>
        <v>41037.551585648151</v>
      </c>
      <c r="T2316" s="11">
        <f t="shared" si="147"/>
        <v>42208.125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1437620400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2">
        <f t="shared" si="146"/>
        <v>41004.72619212963</v>
      </c>
      <c r="T2317" s="11">
        <f t="shared" si="147"/>
        <v>42208.125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1437620400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2">
        <f t="shared" si="146"/>
        <v>40079.725115740745</v>
      </c>
      <c r="T2318" s="11">
        <f t="shared" si="147"/>
        <v>42208.125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1437620400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2">
        <f t="shared" si="146"/>
        <v>40192.542233796295</v>
      </c>
      <c r="T2319" s="11">
        <f t="shared" si="147"/>
        <v>42208.125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1437620400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2">
        <f t="shared" si="146"/>
        <v>40050.643680555557</v>
      </c>
      <c r="T2320" s="11">
        <f t="shared" si="147"/>
        <v>42208.125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1437620400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2">
        <f t="shared" si="146"/>
        <v>41593.082002314812</v>
      </c>
      <c r="T2321" s="11">
        <f t="shared" si="147"/>
        <v>42208.125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1437620400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2">
        <f t="shared" si="146"/>
        <v>41696.817129629628</v>
      </c>
      <c r="T2322" s="11">
        <f t="shared" si="147"/>
        <v>42208.125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1437620400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2">
        <f t="shared" si="146"/>
        <v>42799.260428240741</v>
      </c>
      <c r="T2323" s="11">
        <f t="shared" si="147"/>
        <v>42208.125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1437620400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2">
        <f t="shared" si="146"/>
        <v>42804.895474537043</v>
      </c>
      <c r="T2324" s="11">
        <f t="shared" si="147"/>
        <v>42208.125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1437620400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2">
        <f t="shared" si="146"/>
        <v>42807.755173611105</v>
      </c>
      <c r="T2325" s="11">
        <f t="shared" si="147"/>
        <v>42208.125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1437620400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2">
        <f t="shared" si="146"/>
        <v>42790.885243055556</v>
      </c>
      <c r="T2326" s="11">
        <f t="shared" si="147"/>
        <v>42208.125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1437620400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2">
        <f t="shared" si="146"/>
        <v>42794.022349537037</v>
      </c>
      <c r="T2327" s="11">
        <f t="shared" si="147"/>
        <v>42208.125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1437620400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2">
        <f t="shared" si="146"/>
        <v>42804.034120370372</v>
      </c>
      <c r="T2328" s="11">
        <f t="shared" si="147"/>
        <v>42208.125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1437620400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2">
        <f t="shared" si="146"/>
        <v>41842.917129629634</v>
      </c>
      <c r="T2329" s="11">
        <f t="shared" si="147"/>
        <v>42208.125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1437620400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2">
        <f t="shared" si="146"/>
        <v>42139.781678240746</v>
      </c>
      <c r="T2330" s="11">
        <f t="shared" si="147"/>
        <v>42208.125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1437620400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2">
        <f t="shared" si="146"/>
        <v>41807.624374999999</v>
      </c>
      <c r="T2331" s="11">
        <f t="shared" si="147"/>
        <v>42208.125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1437620400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2">
        <f t="shared" si="146"/>
        <v>42332.89980324074</v>
      </c>
      <c r="T2332" s="11">
        <f t="shared" si="147"/>
        <v>42208.125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1437620400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2">
        <f t="shared" si="146"/>
        <v>41839.005671296298</v>
      </c>
      <c r="T2333" s="11">
        <f t="shared" si="147"/>
        <v>42208.125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1437620400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2">
        <f t="shared" si="146"/>
        <v>42011.628136574072</v>
      </c>
      <c r="T2334" s="11">
        <f t="shared" si="147"/>
        <v>42208.125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1437620400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2">
        <f t="shared" si="146"/>
        <v>41767.650347222225</v>
      </c>
      <c r="T2335" s="11">
        <f t="shared" si="147"/>
        <v>42208.125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1437620400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2">
        <f t="shared" si="146"/>
        <v>41918.670115740737</v>
      </c>
      <c r="T2336" s="11">
        <f t="shared" si="147"/>
        <v>42208.125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1437620400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2">
        <f t="shared" si="146"/>
        <v>41771.572256944448</v>
      </c>
      <c r="T2337" s="11">
        <f t="shared" si="147"/>
        <v>42208.125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1437620400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2">
        <f t="shared" si="146"/>
        <v>41666.924710648149</v>
      </c>
      <c r="T2338" s="11">
        <f t="shared" si="147"/>
        <v>42208.125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1437620400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2">
        <f t="shared" si="146"/>
        <v>41786.640543981484</v>
      </c>
      <c r="T2339" s="11">
        <f t="shared" si="147"/>
        <v>42208.125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1437620400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2">
        <f t="shared" si="146"/>
        <v>41789.896805555552</v>
      </c>
      <c r="T2340" s="11">
        <f t="shared" si="147"/>
        <v>42208.125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1437620400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2">
        <f t="shared" si="146"/>
        <v>42692.79987268518</v>
      </c>
      <c r="T2341" s="11">
        <f t="shared" si="147"/>
        <v>42208.125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1437620400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2">
        <f t="shared" si="146"/>
        <v>42643.642800925925</v>
      </c>
      <c r="T2342" s="11">
        <f t="shared" si="147"/>
        <v>42208.125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1437620400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 t="e">
        <f t="shared" si="145"/>
        <v>#DIV/0!</v>
      </c>
      <c r="Q2343" t="s">
        <v>8319</v>
      </c>
      <c r="R2343" t="s">
        <v>8320</v>
      </c>
      <c r="S2343" s="12">
        <f t="shared" si="146"/>
        <v>42167.813703703709</v>
      </c>
      <c r="T2343" s="11">
        <f t="shared" si="147"/>
        <v>42208.125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1437620400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 t="e">
        <f t="shared" si="145"/>
        <v>#DIV/0!</v>
      </c>
      <c r="Q2344" t="s">
        <v>8319</v>
      </c>
      <c r="R2344" t="s">
        <v>8320</v>
      </c>
      <c r="S2344" s="12">
        <f t="shared" si="146"/>
        <v>41897.702199074076</v>
      </c>
      <c r="T2344" s="11">
        <f t="shared" si="147"/>
        <v>42208.125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1437620400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2">
        <f t="shared" si="146"/>
        <v>42327.825289351851</v>
      </c>
      <c r="T2345" s="11">
        <f t="shared" si="147"/>
        <v>42208.125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1437620400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2">
        <f t="shared" si="146"/>
        <v>42515.727650462963</v>
      </c>
      <c r="T2346" s="11">
        <f t="shared" si="147"/>
        <v>42208.125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1437620400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 t="e">
        <f t="shared" si="145"/>
        <v>#DIV/0!</v>
      </c>
      <c r="Q2347" t="s">
        <v>8319</v>
      </c>
      <c r="R2347" t="s">
        <v>8320</v>
      </c>
      <c r="S2347" s="12">
        <f t="shared" si="146"/>
        <v>42060.001805555556</v>
      </c>
      <c r="T2347" s="11">
        <f t="shared" si="147"/>
        <v>42208.125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1437620400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2">
        <f t="shared" si="146"/>
        <v>42615.79896990741</v>
      </c>
      <c r="T2348" s="11">
        <f t="shared" si="147"/>
        <v>42208.125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1437620400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2">
        <f t="shared" si="146"/>
        <v>42577.607361111113</v>
      </c>
      <c r="T2349" s="11">
        <f t="shared" si="147"/>
        <v>42208.125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1437620400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2">
        <f t="shared" si="146"/>
        <v>42360.932152777779</v>
      </c>
      <c r="T2350" s="11">
        <f t="shared" si="147"/>
        <v>42208.125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1437620400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 t="e">
        <f t="shared" si="145"/>
        <v>#DIV/0!</v>
      </c>
      <c r="Q2351" t="s">
        <v>8319</v>
      </c>
      <c r="R2351" t="s">
        <v>8320</v>
      </c>
      <c r="S2351" s="12">
        <f t="shared" si="146"/>
        <v>42198.775787037041</v>
      </c>
      <c r="T2351" s="11">
        <f t="shared" si="147"/>
        <v>42208.125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1437620400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 t="e">
        <f t="shared" si="145"/>
        <v>#DIV/0!</v>
      </c>
      <c r="Q2352" t="s">
        <v>8319</v>
      </c>
      <c r="R2352" t="s">
        <v>8320</v>
      </c>
      <c r="S2352" s="12">
        <f t="shared" si="146"/>
        <v>42708.842245370368</v>
      </c>
      <c r="T2352" s="11">
        <f t="shared" si="147"/>
        <v>42208.125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1437620400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2">
        <f t="shared" si="146"/>
        <v>42094.101145833338</v>
      </c>
      <c r="T2353" s="11">
        <f t="shared" si="147"/>
        <v>42208.125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1437620400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 t="e">
        <f t="shared" si="145"/>
        <v>#DIV/0!</v>
      </c>
      <c r="Q2354" t="s">
        <v>8319</v>
      </c>
      <c r="R2354" t="s">
        <v>8320</v>
      </c>
      <c r="S2354" s="12">
        <f t="shared" si="146"/>
        <v>42101.633703703701</v>
      </c>
      <c r="T2354" s="11">
        <f t="shared" si="147"/>
        <v>42208.125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1437620400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 t="e">
        <f t="shared" si="145"/>
        <v>#DIV/0!</v>
      </c>
      <c r="Q2355" t="s">
        <v>8319</v>
      </c>
      <c r="R2355" t="s">
        <v>8320</v>
      </c>
      <c r="S2355" s="12">
        <f t="shared" si="146"/>
        <v>42103.676180555558</v>
      </c>
      <c r="T2355" s="11">
        <f t="shared" si="147"/>
        <v>42208.125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1437620400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2">
        <f t="shared" si="146"/>
        <v>41954.722916666666</v>
      </c>
      <c r="T2356" s="11">
        <f t="shared" si="147"/>
        <v>42208.125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1437620400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2">
        <f t="shared" si="146"/>
        <v>42096.918240740735</v>
      </c>
      <c r="T2357" s="11">
        <f t="shared" si="147"/>
        <v>42208.125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1437620400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 t="e">
        <f t="shared" si="145"/>
        <v>#DIV/0!</v>
      </c>
      <c r="Q2358" t="s">
        <v>8319</v>
      </c>
      <c r="R2358" t="s">
        <v>8320</v>
      </c>
      <c r="S2358" s="12">
        <f t="shared" si="146"/>
        <v>42130.78361111111</v>
      </c>
      <c r="T2358" s="11">
        <f t="shared" si="147"/>
        <v>42208.125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1437620400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 t="e">
        <f t="shared" si="145"/>
        <v>#DIV/0!</v>
      </c>
      <c r="Q2359" t="s">
        <v>8319</v>
      </c>
      <c r="R2359" t="s">
        <v>8320</v>
      </c>
      <c r="S2359" s="12">
        <f t="shared" si="146"/>
        <v>42264.620115740734</v>
      </c>
      <c r="T2359" s="11">
        <f t="shared" si="147"/>
        <v>42208.125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1437620400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 t="e">
        <f t="shared" si="145"/>
        <v>#DIV/0!</v>
      </c>
      <c r="Q2360" t="s">
        <v>8319</v>
      </c>
      <c r="R2360" t="s">
        <v>8320</v>
      </c>
      <c r="S2360" s="12">
        <f t="shared" si="146"/>
        <v>41978.930972222224</v>
      </c>
      <c r="T2360" s="11">
        <f t="shared" si="147"/>
        <v>42208.125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1437620400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2">
        <f t="shared" si="146"/>
        <v>42159.649583333332</v>
      </c>
      <c r="T2361" s="11">
        <f t="shared" si="147"/>
        <v>42208.125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1437620400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2">
        <f t="shared" si="146"/>
        <v>42377.70694444445</v>
      </c>
      <c r="T2362" s="11">
        <f t="shared" si="147"/>
        <v>42208.125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1437620400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 t="e">
        <f t="shared" si="145"/>
        <v>#DIV/0!</v>
      </c>
      <c r="Q2363" t="s">
        <v>8319</v>
      </c>
      <c r="R2363" t="s">
        <v>8320</v>
      </c>
      <c r="S2363" s="12">
        <f t="shared" si="146"/>
        <v>42466.858888888892</v>
      </c>
      <c r="T2363" s="11">
        <f t="shared" si="147"/>
        <v>42208.125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1437620400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2">
        <f t="shared" si="146"/>
        <v>41954.688310185185</v>
      </c>
      <c r="T2364" s="11">
        <f t="shared" si="147"/>
        <v>42208.125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1437620400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 t="e">
        <f t="shared" si="145"/>
        <v>#DIV/0!</v>
      </c>
      <c r="Q2365" t="s">
        <v>8319</v>
      </c>
      <c r="R2365" t="s">
        <v>8320</v>
      </c>
      <c r="S2365" s="12">
        <f t="shared" si="146"/>
        <v>42322.011574074073</v>
      </c>
      <c r="T2365" s="11">
        <f t="shared" si="147"/>
        <v>42208.125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1437620400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 t="e">
        <f t="shared" si="145"/>
        <v>#DIV/0!</v>
      </c>
      <c r="Q2366" t="s">
        <v>8319</v>
      </c>
      <c r="R2366" t="s">
        <v>8320</v>
      </c>
      <c r="S2366" s="12">
        <f t="shared" si="146"/>
        <v>42248.934675925921</v>
      </c>
      <c r="T2366" s="11">
        <f t="shared" si="147"/>
        <v>42208.125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1437620400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 t="e">
        <f t="shared" si="145"/>
        <v>#DIV/0!</v>
      </c>
      <c r="Q2367" t="s">
        <v>8319</v>
      </c>
      <c r="R2367" t="s">
        <v>8320</v>
      </c>
      <c r="S2367" s="12">
        <f t="shared" si="146"/>
        <v>42346.736400462964</v>
      </c>
      <c r="T2367" s="11">
        <f t="shared" si="147"/>
        <v>42208.125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1437620400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2">
        <f t="shared" si="146"/>
        <v>42268.531631944439</v>
      </c>
      <c r="T2368" s="11">
        <f t="shared" si="147"/>
        <v>42208.125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1437620400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2">
        <f t="shared" si="146"/>
        <v>42425.970092592594</v>
      </c>
      <c r="T2369" s="11">
        <f t="shared" si="147"/>
        <v>42208.125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1437620400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2">
        <f t="shared" si="146"/>
        <v>42063.721817129626</v>
      </c>
      <c r="T2370" s="11">
        <f t="shared" si="147"/>
        <v>42208.125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1437620400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(E2371/D2371)</f>
        <v>0</v>
      </c>
      <c r="P2371" s="7" t="e">
        <f t="shared" ref="P2371:P2434" si="149">(E2371/L2371)</f>
        <v>#DIV/0!</v>
      </c>
      <c r="Q2371" t="s">
        <v>8319</v>
      </c>
      <c r="R2371" t="s">
        <v>8320</v>
      </c>
      <c r="S2371" s="12">
        <f t="shared" ref="S2371:S2434" si="150">(((J2371/60)/60)/24)+DATE(1970,1,1)</f>
        <v>42380.812627314815</v>
      </c>
      <c r="T2371" s="11">
        <f t="shared" ref="T2371:T2434" si="151">(((I2371/60)/60)/24)+DATE(1970,1,1)</f>
        <v>42208.125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1437620400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2">
        <f t="shared" si="150"/>
        <v>41961.18913194444</v>
      </c>
      <c r="T2372" s="11">
        <f t="shared" si="151"/>
        <v>42208.125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1437620400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 t="e">
        <f t="shared" si="149"/>
        <v>#DIV/0!</v>
      </c>
      <c r="Q2373" t="s">
        <v>8319</v>
      </c>
      <c r="R2373" t="s">
        <v>8320</v>
      </c>
      <c r="S2373" s="12">
        <f t="shared" si="150"/>
        <v>42150.777731481481</v>
      </c>
      <c r="T2373" s="11">
        <f t="shared" si="151"/>
        <v>42208.125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1437620400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2">
        <f t="shared" si="150"/>
        <v>42088.069108796291</v>
      </c>
      <c r="T2374" s="11">
        <f t="shared" si="151"/>
        <v>42208.125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1437620400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2">
        <f t="shared" si="150"/>
        <v>42215.662314814821</v>
      </c>
      <c r="T2375" s="11">
        <f t="shared" si="151"/>
        <v>42208.125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1437620400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2">
        <f t="shared" si="150"/>
        <v>42017.843287037031</v>
      </c>
      <c r="T2376" s="11">
        <f t="shared" si="151"/>
        <v>42208.125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1437620400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 t="e">
        <f t="shared" si="149"/>
        <v>#DIV/0!</v>
      </c>
      <c r="Q2377" t="s">
        <v>8319</v>
      </c>
      <c r="R2377" t="s">
        <v>8320</v>
      </c>
      <c r="S2377" s="12">
        <f t="shared" si="150"/>
        <v>42592.836076388892</v>
      </c>
      <c r="T2377" s="11">
        <f t="shared" si="151"/>
        <v>42208.125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1437620400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2">
        <f t="shared" si="150"/>
        <v>42318.925532407404</v>
      </c>
      <c r="T2378" s="11">
        <f t="shared" si="151"/>
        <v>42208.125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1437620400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 t="e">
        <f t="shared" si="149"/>
        <v>#DIV/0!</v>
      </c>
      <c r="Q2379" t="s">
        <v>8319</v>
      </c>
      <c r="R2379" t="s">
        <v>8320</v>
      </c>
      <c r="S2379" s="12">
        <f t="shared" si="150"/>
        <v>42669.870173611111</v>
      </c>
      <c r="T2379" s="11">
        <f t="shared" si="151"/>
        <v>42208.125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1437620400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 t="e">
        <f t="shared" si="149"/>
        <v>#DIV/0!</v>
      </c>
      <c r="Q2380" t="s">
        <v>8319</v>
      </c>
      <c r="R2380" t="s">
        <v>8320</v>
      </c>
      <c r="S2380" s="12">
        <f t="shared" si="150"/>
        <v>42213.013078703705</v>
      </c>
      <c r="T2380" s="11">
        <f t="shared" si="151"/>
        <v>42208.125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1437620400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 t="e">
        <f t="shared" si="149"/>
        <v>#DIV/0!</v>
      </c>
      <c r="Q2381" t="s">
        <v>8319</v>
      </c>
      <c r="R2381" t="s">
        <v>8320</v>
      </c>
      <c r="S2381" s="12">
        <f t="shared" si="150"/>
        <v>42237.016388888893</v>
      </c>
      <c r="T2381" s="11">
        <f t="shared" si="151"/>
        <v>42208.125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1437620400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2">
        <f t="shared" si="150"/>
        <v>42248.793310185181</v>
      </c>
      <c r="T2382" s="11">
        <f t="shared" si="151"/>
        <v>42208.125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1437620400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2">
        <f t="shared" si="150"/>
        <v>42074.935740740737</v>
      </c>
      <c r="T2383" s="11">
        <f t="shared" si="151"/>
        <v>42208.125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1437620400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2">
        <f t="shared" si="150"/>
        <v>42195.187534722223</v>
      </c>
      <c r="T2384" s="11">
        <f t="shared" si="151"/>
        <v>42208.125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1437620400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2">
        <f t="shared" si="150"/>
        <v>42027.056793981479</v>
      </c>
      <c r="T2385" s="11">
        <f t="shared" si="151"/>
        <v>42208.125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1437620400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2">
        <f t="shared" si="150"/>
        <v>41927.067627314813</v>
      </c>
      <c r="T2386" s="11">
        <f t="shared" si="151"/>
        <v>42208.125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1437620400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2">
        <f t="shared" si="150"/>
        <v>42191.70175925926</v>
      </c>
      <c r="T2387" s="11">
        <f t="shared" si="151"/>
        <v>42208.125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1437620400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 t="e">
        <f t="shared" si="149"/>
        <v>#DIV/0!</v>
      </c>
      <c r="Q2388" t="s">
        <v>8319</v>
      </c>
      <c r="R2388" t="s">
        <v>8320</v>
      </c>
      <c r="S2388" s="12">
        <f t="shared" si="150"/>
        <v>41954.838240740741</v>
      </c>
      <c r="T2388" s="11">
        <f t="shared" si="151"/>
        <v>42208.125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1437620400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2">
        <f t="shared" si="150"/>
        <v>42528.626620370371</v>
      </c>
      <c r="T2389" s="11">
        <f t="shared" si="151"/>
        <v>42208.125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1437620400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2">
        <f t="shared" si="150"/>
        <v>41989.853692129633</v>
      </c>
      <c r="T2390" s="11">
        <f t="shared" si="151"/>
        <v>42208.125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1437620400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2">
        <f t="shared" si="150"/>
        <v>42179.653379629628</v>
      </c>
      <c r="T2391" s="11">
        <f t="shared" si="151"/>
        <v>42208.125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1437620400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 t="e">
        <f t="shared" si="149"/>
        <v>#DIV/0!</v>
      </c>
      <c r="Q2392" t="s">
        <v>8319</v>
      </c>
      <c r="R2392" t="s">
        <v>8320</v>
      </c>
      <c r="S2392" s="12">
        <f t="shared" si="150"/>
        <v>41968.262314814812</v>
      </c>
      <c r="T2392" s="11">
        <f t="shared" si="151"/>
        <v>42208.125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1437620400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2">
        <f t="shared" si="150"/>
        <v>42064.794490740736</v>
      </c>
      <c r="T2393" s="11">
        <f t="shared" si="151"/>
        <v>42208.125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1437620400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 t="e">
        <f t="shared" si="149"/>
        <v>#DIV/0!</v>
      </c>
      <c r="Q2394" t="s">
        <v>8319</v>
      </c>
      <c r="R2394" t="s">
        <v>8320</v>
      </c>
      <c r="S2394" s="12">
        <f t="shared" si="150"/>
        <v>42276.120636574073</v>
      </c>
      <c r="T2394" s="11">
        <f t="shared" si="151"/>
        <v>42208.125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1437620400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2">
        <f t="shared" si="150"/>
        <v>42194.648344907408</v>
      </c>
      <c r="T2395" s="11">
        <f t="shared" si="151"/>
        <v>42208.125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1437620400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2">
        <f t="shared" si="150"/>
        <v>42031.362187499995</v>
      </c>
      <c r="T2396" s="11">
        <f t="shared" si="151"/>
        <v>42208.125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1437620400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 t="e">
        <f t="shared" si="149"/>
        <v>#DIV/0!</v>
      </c>
      <c r="Q2397" t="s">
        <v>8319</v>
      </c>
      <c r="R2397" t="s">
        <v>8320</v>
      </c>
      <c r="S2397" s="12">
        <f t="shared" si="150"/>
        <v>42717.121377314819</v>
      </c>
      <c r="T2397" s="11">
        <f t="shared" si="151"/>
        <v>42208.125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1437620400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2">
        <f t="shared" si="150"/>
        <v>42262.849050925928</v>
      </c>
      <c r="T2398" s="11">
        <f t="shared" si="151"/>
        <v>42208.125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1437620400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 t="e">
        <f t="shared" si="149"/>
        <v>#DIV/0!</v>
      </c>
      <c r="Q2399" t="s">
        <v>8319</v>
      </c>
      <c r="R2399" t="s">
        <v>8320</v>
      </c>
      <c r="S2399" s="12">
        <f t="shared" si="150"/>
        <v>41976.88490740741</v>
      </c>
      <c r="T2399" s="11">
        <f t="shared" si="151"/>
        <v>42208.125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1437620400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 t="e">
        <f t="shared" si="149"/>
        <v>#DIV/0!</v>
      </c>
      <c r="Q2400" t="s">
        <v>8319</v>
      </c>
      <c r="R2400" t="s">
        <v>8320</v>
      </c>
      <c r="S2400" s="12">
        <f t="shared" si="150"/>
        <v>42157.916481481487</v>
      </c>
      <c r="T2400" s="11">
        <f t="shared" si="151"/>
        <v>42208.125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1437620400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 t="e">
        <f t="shared" si="149"/>
        <v>#DIV/0!</v>
      </c>
      <c r="Q2401" t="s">
        <v>8319</v>
      </c>
      <c r="R2401" t="s">
        <v>8320</v>
      </c>
      <c r="S2401" s="12">
        <f t="shared" si="150"/>
        <v>41956.853078703702</v>
      </c>
      <c r="T2401" s="11">
        <f t="shared" si="151"/>
        <v>42208.125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1437620400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 t="e">
        <f t="shared" si="149"/>
        <v>#DIV/0!</v>
      </c>
      <c r="Q2402" t="s">
        <v>8319</v>
      </c>
      <c r="R2402" t="s">
        <v>8320</v>
      </c>
      <c r="S2402" s="12">
        <f t="shared" si="150"/>
        <v>42444.268101851849</v>
      </c>
      <c r="T2402" s="11">
        <f t="shared" si="151"/>
        <v>42208.125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1437620400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2">
        <f t="shared" si="150"/>
        <v>42374.822870370372</v>
      </c>
      <c r="T2403" s="11">
        <f t="shared" si="151"/>
        <v>42208.125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1437620400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2">
        <f t="shared" si="150"/>
        <v>42107.679756944446</v>
      </c>
      <c r="T2404" s="11">
        <f t="shared" si="151"/>
        <v>42208.125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1437620400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2">
        <f t="shared" si="150"/>
        <v>42399.882615740738</v>
      </c>
      <c r="T2405" s="11">
        <f t="shared" si="151"/>
        <v>42208.125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1437620400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 t="e">
        <f t="shared" si="149"/>
        <v>#DIV/0!</v>
      </c>
      <c r="Q2406" t="s">
        <v>8336</v>
      </c>
      <c r="R2406" t="s">
        <v>8337</v>
      </c>
      <c r="S2406" s="12">
        <f t="shared" si="150"/>
        <v>42342.03943287037</v>
      </c>
      <c r="T2406" s="11">
        <f t="shared" si="151"/>
        <v>42208.125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1437620400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2">
        <f t="shared" si="150"/>
        <v>42595.585358796292</v>
      </c>
      <c r="T2407" s="11">
        <f t="shared" si="151"/>
        <v>42208.125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1437620400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2">
        <f t="shared" si="150"/>
        <v>41983.110995370371</v>
      </c>
      <c r="T2408" s="11">
        <f t="shared" si="151"/>
        <v>42208.125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1437620400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2">
        <f t="shared" si="150"/>
        <v>42082.575555555552</v>
      </c>
      <c r="T2409" s="11">
        <f t="shared" si="151"/>
        <v>42208.125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1437620400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2">
        <f t="shared" si="150"/>
        <v>41919.140706018516</v>
      </c>
      <c r="T2410" s="11">
        <f t="shared" si="151"/>
        <v>42208.125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1437620400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2">
        <f t="shared" si="150"/>
        <v>42204.875868055555</v>
      </c>
      <c r="T2411" s="11">
        <f t="shared" si="151"/>
        <v>42208.125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1437620400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 t="e">
        <f t="shared" si="149"/>
        <v>#DIV/0!</v>
      </c>
      <c r="Q2412" t="s">
        <v>8336</v>
      </c>
      <c r="R2412" t="s">
        <v>8337</v>
      </c>
      <c r="S2412" s="12">
        <f t="shared" si="150"/>
        <v>42224.408275462964</v>
      </c>
      <c r="T2412" s="11">
        <f t="shared" si="151"/>
        <v>42208.125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1437620400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2">
        <f t="shared" si="150"/>
        <v>42211.732430555552</v>
      </c>
      <c r="T2413" s="11">
        <f t="shared" si="151"/>
        <v>42208.125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1437620400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 t="e">
        <f t="shared" si="149"/>
        <v>#DIV/0!</v>
      </c>
      <c r="Q2414" t="s">
        <v>8336</v>
      </c>
      <c r="R2414" t="s">
        <v>8337</v>
      </c>
      <c r="S2414" s="12">
        <f t="shared" si="150"/>
        <v>42655.736956018518</v>
      </c>
      <c r="T2414" s="11">
        <f t="shared" si="151"/>
        <v>42208.125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1437620400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2">
        <f t="shared" si="150"/>
        <v>41760.10974537037</v>
      </c>
      <c r="T2415" s="11">
        <f t="shared" si="151"/>
        <v>42208.125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1437620400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2">
        <f t="shared" si="150"/>
        <v>42198.695138888885</v>
      </c>
      <c r="T2416" s="11">
        <f t="shared" si="151"/>
        <v>42208.125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1437620400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2">
        <f t="shared" si="150"/>
        <v>42536.862800925926</v>
      </c>
      <c r="T2417" s="11">
        <f t="shared" si="151"/>
        <v>42208.125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1437620400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2">
        <f t="shared" si="150"/>
        <v>42019.737766203703</v>
      </c>
      <c r="T2418" s="11">
        <f t="shared" si="151"/>
        <v>42208.125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1437620400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 t="e">
        <f t="shared" si="149"/>
        <v>#DIV/0!</v>
      </c>
      <c r="Q2419" t="s">
        <v>8336</v>
      </c>
      <c r="R2419" t="s">
        <v>8337</v>
      </c>
      <c r="S2419" s="12">
        <f t="shared" si="150"/>
        <v>41831.884108796294</v>
      </c>
      <c r="T2419" s="11">
        <f t="shared" si="151"/>
        <v>42208.125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1437620400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2">
        <f t="shared" si="150"/>
        <v>42027.856990740736</v>
      </c>
      <c r="T2420" s="11">
        <f t="shared" si="151"/>
        <v>42208.125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1437620400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 t="e">
        <f t="shared" si="149"/>
        <v>#DIV/0!</v>
      </c>
      <c r="Q2421" t="s">
        <v>8336</v>
      </c>
      <c r="R2421" t="s">
        <v>8337</v>
      </c>
      <c r="S2421" s="12">
        <f t="shared" si="150"/>
        <v>41993.738298611104</v>
      </c>
      <c r="T2421" s="11">
        <f t="shared" si="151"/>
        <v>42208.125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1437620400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2">
        <f t="shared" si="150"/>
        <v>41893.028877314813</v>
      </c>
      <c r="T2422" s="11">
        <f t="shared" si="151"/>
        <v>42208.125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1437620400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2">
        <f t="shared" si="150"/>
        <v>42026.687453703707</v>
      </c>
      <c r="T2423" s="11">
        <f t="shared" si="151"/>
        <v>42208.125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1437620400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2">
        <f t="shared" si="150"/>
        <v>42044.724953703699</v>
      </c>
      <c r="T2424" s="11">
        <f t="shared" si="151"/>
        <v>42208.125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1437620400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2">
        <f t="shared" si="150"/>
        <v>41974.704745370371</v>
      </c>
      <c r="T2425" s="11">
        <f t="shared" si="151"/>
        <v>42208.125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1437620400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2">
        <f t="shared" si="150"/>
        <v>41909.892453703702</v>
      </c>
      <c r="T2426" s="11">
        <f t="shared" si="151"/>
        <v>42208.125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1437620400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2">
        <f t="shared" si="150"/>
        <v>42502.913761574076</v>
      </c>
      <c r="T2427" s="11">
        <f t="shared" si="151"/>
        <v>42208.125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1437620400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 t="e">
        <f t="shared" si="149"/>
        <v>#DIV/0!</v>
      </c>
      <c r="Q2428" t="s">
        <v>8336</v>
      </c>
      <c r="R2428" t="s">
        <v>8337</v>
      </c>
      <c r="S2428" s="12">
        <f t="shared" si="150"/>
        <v>42164.170046296291</v>
      </c>
      <c r="T2428" s="11">
        <f t="shared" si="151"/>
        <v>42208.125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1437620400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2">
        <f t="shared" si="150"/>
        <v>42412.318668981476</v>
      </c>
      <c r="T2429" s="11">
        <f t="shared" si="151"/>
        <v>42208.125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1437620400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2">
        <f t="shared" si="150"/>
        <v>42045.784155092595</v>
      </c>
      <c r="T2430" s="11">
        <f t="shared" si="151"/>
        <v>42208.125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1437620400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2">
        <f t="shared" si="150"/>
        <v>42734.879236111112</v>
      </c>
      <c r="T2431" s="11">
        <f t="shared" si="151"/>
        <v>42208.125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1437620400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2">
        <f t="shared" si="150"/>
        <v>42382.130833333329</v>
      </c>
      <c r="T2432" s="11">
        <f t="shared" si="151"/>
        <v>42208.125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1437620400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2">
        <f t="shared" si="150"/>
        <v>42489.099687499998</v>
      </c>
      <c r="T2433" s="11">
        <f t="shared" si="151"/>
        <v>42208.125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1437620400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2">
        <f t="shared" si="150"/>
        <v>42041.218715277777</v>
      </c>
      <c r="T2434" s="11">
        <f t="shared" si="151"/>
        <v>42208.125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1437620400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(E2435/D2435)</f>
        <v>0</v>
      </c>
      <c r="P2435" s="7" t="e">
        <f t="shared" ref="P2435:P2498" si="153">(E2435/L2435)</f>
        <v>#DIV/0!</v>
      </c>
      <c r="Q2435" t="s">
        <v>8336</v>
      </c>
      <c r="R2435" t="s">
        <v>8337</v>
      </c>
      <c r="S2435" s="12">
        <f t="shared" ref="S2435:S2498" si="154">(((J2435/60)/60)/24)+DATE(1970,1,1)</f>
        <v>42397.89980324074</v>
      </c>
      <c r="T2435" s="11">
        <f t="shared" ref="T2435:T2498" si="155">(((I2435/60)/60)/24)+DATE(1970,1,1)</f>
        <v>42208.125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1437620400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2">
        <f t="shared" si="154"/>
        <v>42180.18604166666</v>
      </c>
      <c r="T2436" s="11">
        <f t="shared" si="155"/>
        <v>42208.125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1437620400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2">
        <f t="shared" si="154"/>
        <v>42252.277615740735</v>
      </c>
      <c r="T2437" s="11">
        <f t="shared" si="155"/>
        <v>42208.125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1437620400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2">
        <f t="shared" si="154"/>
        <v>42338.615393518514</v>
      </c>
      <c r="T2438" s="11">
        <f t="shared" si="155"/>
        <v>42208.125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1437620400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 t="e">
        <f t="shared" si="153"/>
        <v>#DIV/0!</v>
      </c>
      <c r="Q2439" t="s">
        <v>8336</v>
      </c>
      <c r="R2439" t="s">
        <v>8337</v>
      </c>
      <c r="S2439" s="12">
        <f t="shared" si="154"/>
        <v>42031.965138888889</v>
      </c>
      <c r="T2439" s="11">
        <f t="shared" si="155"/>
        <v>42208.125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1437620400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2">
        <f t="shared" si="154"/>
        <v>42285.91506944444</v>
      </c>
      <c r="T2440" s="11">
        <f t="shared" si="155"/>
        <v>42208.125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1437620400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 t="e">
        <f t="shared" si="153"/>
        <v>#DIV/0!</v>
      </c>
      <c r="Q2441" t="s">
        <v>8336</v>
      </c>
      <c r="R2441" t="s">
        <v>8337</v>
      </c>
      <c r="S2441" s="12">
        <f t="shared" si="154"/>
        <v>42265.818622685183</v>
      </c>
      <c r="T2441" s="11">
        <f t="shared" si="155"/>
        <v>42208.125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1437620400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2">
        <f t="shared" si="154"/>
        <v>42383.899456018517</v>
      </c>
      <c r="T2442" s="11">
        <f t="shared" si="155"/>
        <v>42208.125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1437620400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2">
        <f t="shared" si="154"/>
        <v>42187.125625000001</v>
      </c>
      <c r="T2443" s="11">
        <f t="shared" si="155"/>
        <v>42208.125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1437620400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2">
        <f t="shared" si="154"/>
        <v>42052.666990740734</v>
      </c>
      <c r="T2444" s="11">
        <f t="shared" si="155"/>
        <v>42208.125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1437620400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2">
        <f t="shared" si="154"/>
        <v>41836.625254629631</v>
      </c>
      <c r="T2445" s="11">
        <f t="shared" si="155"/>
        <v>42208.125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1437620400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2">
        <f t="shared" si="154"/>
        <v>42485.754525462966</v>
      </c>
      <c r="T2446" s="11">
        <f t="shared" si="155"/>
        <v>42208.125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1437620400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2">
        <f t="shared" si="154"/>
        <v>42243.190057870372</v>
      </c>
      <c r="T2447" s="11">
        <f t="shared" si="155"/>
        <v>42208.125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1437620400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2">
        <f t="shared" si="154"/>
        <v>42670.602673611109</v>
      </c>
      <c r="T2448" s="11">
        <f t="shared" si="155"/>
        <v>42208.125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1437620400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2">
        <f t="shared" si="154"/>
        <v>42654.469826388886</v>
      </c>
      <c r="T2449" s="11">
        <f t="shared" si="155"/>
        <v>42208.125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1437620400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2">
        <f t="shared" si="154"/>
        <v>42607.316122685181</v>
      </c>
      <c r="T2450" s="11">
        <f t="shared" si="155"/>
        <v>42208.125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1437620400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2">
        <f t="shared" si="154"/>
        <v>41943.142534722225</v>
      </c>
      <c r="T2451" s="11">
        <f t="shared" si="155"/>
        <v>42208.125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1437620400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2">
        <f t="shared" si="154"/>
        <v>41902.07240740741</v>
      </c>
      <c r="T2452" s="11">
        <f t="shared" si="155"/>
        <v>42208.125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1437620400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2">
        <f t="shared" si="154"/>
        <v>42779.908449074079</v>
      </c>
      <c r="T2453" s="11">
        <f t="shared" si="155"/>
        <v>42208.125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1437620400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2">
        <f t="shared" si="154"/>
        <v>42338.84375</v>
      </c>
      <c r="T2454" s="11">
        <f t="shared" si="155"/>
        <v>42208.125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1437620400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2">
        <f t="shared" si="154"/>
        <v>42738.692233796297</v>
      </c>
      <c r="T2455" s="11">
        <f t="shared" si="155"/>
        <v>42208.125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1437620400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2">
        <f t="shared" si="154"/>
        <v>42770.201481481476</v>
      </c>
      <c r="T2456" s="11">
        <f t="shared" si="155"/>
        <v>42208.125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1437620400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2">
        <f t="shared" si="154"/>
        <v>42452.781828703708</v>
      </c>
      <c r="T2457" s="11">
        <f t="shared" si="155"/>
        <v>42208.125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1437620400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2">
        <f t="shared" si="154"/>
        <v>42761.961099537039</v>
      </c>
      <c r="T2458" s="11">
        <f t="shared" si="155"/>
        <v>42208.125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1437620400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2">
        <f t="shared" si="154"/>
        <v>42423.602500000001</v>
      </c>
      <c r="T2459" s="11">
        <f t="shared" si="155"/>
        <v>42208.125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1437620400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2">
        <f t="shared" si="154"/>
        <v>42495.871736111112</v>
      </c>
      <c r="T2460" s="11">
        <f t="shared" si="155"/>
        <v>42208.125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1437620400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2">
        <f t="shared" si="154"/>
        <v>42407.637557870374</v>
      </c>
      <c r="T2461" s="11">
        <f t="shared" si="155"/>
        <v>42208.125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1437620400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2">
        <f t="shared" si="154"/>
        <v>42704.187118055561</v>
      </c>
      <c r="T2462" s="11">
        <f t="shared" si="155"/>
        <v>42208.125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1437620400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2">
        <f t="shared" si="154"/>
        <v>40784.012696759259</v>
      </c>
      <c r="T2463" s="11">
        <f t="shared" si="155"/>
        <v>42208.125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1437620400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2">
        <f t="shared" si="154"/>
        <v>41089.186296296299</v>
      </c>
      <c r="T2464" s="11">
        <f t="shared" si="155"/>
        <v>42208.125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1437620400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2">
        <f t="shared" si="154"/>
        <v>41341.111400462964</v>
      </c>
      <c r="T2465" s="11">
        <f t="shared" si="155"/>
        <v>42208.125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1437620400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2">
        <f t="shared" si="154"/>
        <v>42248.90042824074</v>
      </c>
      <c r="T2466" s="11">
        <f t="shared" si="155"/>
        <v>42208.125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1437620400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2">
        <f t="shared" si="154"/>
        <v>41145.719305555554</v>
      </c>
      <c r="T2467" s="11">
        <f t="shared" si="155"/>
        <v>42208.125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1437620400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2">
        <f t="shared" si="154"/>
        <v>41373.102465277778</v>
      </c>
      <c r="T2468" s="11">
        <f t="shared" si="155"/>
        <v>42208.125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1437620400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2">
        <f t="shared" si="154"/>
        <v>41025.874201388891</v>
      </c>
      <c r="T2469" s="11">
        <f t="shared" si="155"/>
        <v>42208.125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1437620400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2">
        <f t="shared" si="154"/>
        <v>41174.154178240737</v>
      </c>
      <c r="T2470" s="11">
        <f t="shared" si="155"/>
        <v>42208.125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1437620400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2">
        <f t="shared" si="154"/>
        <v>40557.429733796293</v>
      </c>
      <c r="T2471" s="11">
        <f t="shared" si="155"/>
        <v>42208.125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1437620400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2">
        <f t="shared" si="154"/>
        <v>41023.07471064815</v>
      </c>
      <c r="T2472" s="11">
        <f t="shared" si="155"/>
        <v>42208.125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1437620400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2">
        <f t="shared" si="154"/>
        <v>40893.992962962962</v>
      </c>
      <c r="T2473" s="11">
        <f t="shared" si="155"/>
        <v>42208.125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1437620400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2">
        <f t="shared" si="154"/>
        <v>40354.11550925926</v>
      </c>
      <c r="T2474" s="11">
        <f t="shared" si="155"/>
        <v>42208.125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1437620400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2">
        <f t="shared" si="154"/>
        <v>41193.748483796298</v>
      </c>
      <c r="T2475" s="11">
        <f t="shared" si="155"/>
        <v>42208.125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1437620400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2">
        <f t="shared" si="154"/>
        <v>40417.011296296296</v>
      </c>
      <c r="T2476" s="11">
        <f t="shared" si="155"/>
        <v>42208.125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1437620400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2">
        <f t="shared" si="154"/>
        <v>40310.287673611114</v>
      </c>
      <c r="T2477" s="11">
        <f t="shared" si="155"/>
        <v>42208.125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1437620400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2">
        <f t="shared" si="154"/>
        <v>41913.328356481477</v>
      </c>
      <c r="T2478" s="11">
        <f t="shared" si="155"/>
        <v>42208.125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1437620400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2">
        <f t="shared" si="154"/>
        <v>41088.691493055558</v>
      </c>
      <c r="T2479" s="11">
        <f t="shared" si="155"/>
        <v>42208.125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1437620400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2">
        <f t="shared" si="154"/>
        <v>41257.950381944444</v>
      </c>
      <c r="T2480" s="11">
        <f t="shared" si="155"/>
        <v>42208.125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1437620400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2">
        <f t="shared" si="154"/>
        <v>41107.726782407408</v>
      </c>
      <c r="T2481" s="11">
        <f t="shared" si="155"/>
        <v>42208.125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1437620400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2">
        <f t="shared" si="154"/>
        <v>42227.936157407406</v>
      </c>
      <c r="T2482" s="11">
        <f t="shared" si="155"/>
        <v>42208.125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1437620400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2">
        <f t="shared" si="154"/>
        <v>40999.645925925928</v>
      </c>
      <c r="T2483" s="11">
        <f t="shared" si="155"/>
        <v>42208.125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1437620400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2">
        <f t="shared" si="154"/>
        <v>40711.782210648147</v>
      </c>
      <c r="T2484" s="11">
        <f t="shared" si="155"/>
        <v>42208.125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1437620400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2">
        <f t="shared" si="154"/>
        <v>40970.750034722223</v>
      </c>
      <c r="T2485" s="11">
        <f t="shared" si="155"/>
        <v>42208.125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1437620400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2">
        <f t="shared" si="154"/>
        <v>40771.916701388887</v>
      </c>
      <c r="T2486" s="11">
        <f t="shared" si="155"/>
        <v>42208.125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1437620400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2">
        <f t="shared" si="154"/>
        <v>40793.998599537037</v>
      </c>
      <c r="T2487" s="11">
        <f t="shared" si="155"/>
        <v>42208.125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1437620400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2">
        <f t="shared" si="154"/>
        <v>40991.708055555559</v>
      </c>
      <c r="T2488" s="11">
        <f t="shared" si="155"/>
        <v>42208.125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1437620400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2">
        <f t="shared" si="154"/>
        <v>41026.083298611113</v>
      </c>
      <c r="T2489" s="11">
        <f t="shared" si="155"/>
        <v>42208.125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1437620400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2">
        <f t="shared" si="154"/>
        <v>40833.633194444446</v>
      </c>
      <c r="T2490" s="11">
        <f t="shared" si="155"/>
        <v>42208.125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1437620400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2">
        <f t="shared" si="154"/>
        <v>41373.690266203703</v>
      </c>
      <c r="T2491" s="11">
        <f t="shared" si="155"/>
        <v>42208.125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1437620400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2">
        <f t="shared" si="154"/>
        <v>41023.227731481478</v>
      </c>
      <c r="T2492" s="11">
        <f t="shared" si="155"/>
        <v>42208.125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1437620400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2">
        <f t="shared" si="154"/>
        <v>40542.839282407411</v>
      </c>
      <c r="T2493" s="11">
        <f t="shared" si="155"/>
        <v>42208.125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1437620400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2">
        <f t="shared" si="154"/>
        <v>41024.985972222225</v>
      </c>
      <c r="T2494" s="11">
        <f t="shared" si="155"/>
        <v>42208.125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1437620400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2">
        <f t="shared" si="154"/>
        <v>41348.168287037035</v>
      </c>
      <c r="T2495" s="11">
        <f t="shared" si="155"/>
        <v>42208.125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1437620400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2">
        <f t="shared" si="154"/>
        <v>41022.645185185182</v>
      </c>
      <c r="T2496" s="11">
        <f t="shared" si="155"/>
        <v>42208.125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1437620400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2">
        <f t="shared" si="154"/>
        <v>41036.946469907409</v>
      </c>
      <c r="T2497" s="11">
        <f t="shared" si="155"/>
        <v>42208.125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1437620400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2">
        <f t="shared" si="154"/>
        <v>41327.996435185189</v>
      </c>
      <c r="T2498" s="11">
        <f t="shared" si="155"/>
        <v>42208.125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1437620400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(E2499/D2499)</f>
        <v>1.127715</v>
      </c>
      <c r="P2499" s="7">
        <f t="shared" ref="P2499:P2562" si="157">(E2499/L2499)</f>
        <v>80.551071428571419</v>
      </c>
      <c r="Q2499" t="s">
        <v>8325</v>
      </c>
      <c r="R2499" t="s">
        <v>8329</v>
      </c>
      <c r="S2499" s="12">
        <f t="shared" ref="S2499:S2562" si="158">(((J2499/60)/60)/24)+DATE(1970,1,1)</f>
        <v>40730.878912037035</v>
      </c>
      <c r="T2499" s="11">
        <f t="shared" ref="T2499:T2562" si="159">(((I2499/60)/60)/24)+DATE(1970,1,1)</f>
        <v>42208.125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1437620400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2">
        <f t="shared" si="158"/>
        <v>42017.967442129629</v>
      </c>
      <c r="T2500" s="11">
        <f t="shared" si="159"/>
        <v>42208.125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1437620400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2">
        <f t="shared" si="158"/>
        <v>41226.648576388885</v>
      </c>
      <c r="T2501" s="11">
        <f t="shared" si="159"/>
        <v>42208.125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1437620400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2">
        <f t="shared" si="158"/>
        <v>41053.772858796299</v>
      </c>
      <c r="T2502" s="11">
        <f t="shared" si="159"/>
        <v>42208.125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1437620400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2">
        <f t="shared" si="158"/>
        <v>42244.776666666665</v>
      </c>
      <c r="T2503" s="11">
        <f t="shared" si="159"/>
        <v>42208.125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1437620400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2">
        <f t="shared" si="158"/>
        <v>41858.825439814813</v>
      </c>
      <c r="T2504" s="11">
        <f t="shared" si="159"/>
        <v>42208.125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1437620400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 t="e">
        <f t="shared" si="157"/>
        <v>#DIV/0!</v>
      </c>
      <c r="Q2505" t="s">
        <v>8336</v>
      </c>
      <c r="R2505" t="s">
        <v>8353</v>
      </c>
      <c r="S2505" s="12">
        <f t="shared" si="158"/>
        <v>42498.899398148147</v>
      </c>
      <c r="T2505" s="11">
        <f t="shared" si="159"/>
        <v>42208.125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1437620400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 t="e">
        <f t="shared" si="157"/>
        <v>#DIV/0!</v>
      </c>
      <c r="Q2506" t="s">
        <v>8336</v>
      </c>
      <c r="R2506" t="s">
        <v>8353</v>
      </c>
      <c r="S2506" s="12">
        <f t="shared" si="158"/>
        <v>41928.015439814815</v>
      </c>
      <c r="T2506" s="11">
        <f t="shared" si="159"/>
        <v>42208.125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1437620400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 t="e">
        <f t="shared" si="157"/>
        <v>#DIV/0!</v>
      </c>
      <c r="Q2507" t="s">
        <v>8336</v>
      </c>
      <c r="R2507" t="s">
        <v>8353</v>
      </c>
      <c r="S2507" s="12">
        <f t="shared" si="158"/>
        <v>42047.05574074074</v>
      </c>
      <c r="T2507" s="11">
        <f t="shared" si="159"/>
        <v>42208.125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1437620400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2">
        <f t="shared" si="158"/>
        <v>42258.297094907408</v>
      </c>
      <c r="T2508" s="11">
        <f t="shared" si="159"/>
        <v>42208.125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1437620400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 t="e">
        <f t="shared" si="157"/>
        <v>#DIV/0!</v>
      </c>
      <c r="Q2509" t="s">
        <v>8336</v>
      </c>
      <c r="R2509" t="s">
        <v>8353</v>
      </c>
      <c r="S2509" s="12">
        <f t="shared" si="158"/>
        <v>42105.072962962964</v>
      </c>
      <c r="T2509" s="11">
        <f t="shared" si="159"/>
        <v>42208.125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1437620400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 t="e">
        <f t="shared" si="157"/>
        <v>#DIV/0!</v>
      </c>
      <c r="Q2510" t="s">
        <v>8336</v>
      </c>
      <c r="R2510" t="s">
        <v>8353</v>
      </c>
      <c r="S2510" s="12">
        <f t="shared" si="158"/>
        <v>41835.951782407406</v>
      </c>
      <c r="T2510" s="11">
        <f t="shared" si="159"/>
        <v>42208.125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1437620400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2">
        <f t="shared" si="158"/>
        <v>42058.809594907405</v>
      </c>
      <c r="T2511" s="11">
        <f t="shared" si="159"/>
        <v>42208.125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1437620400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2">
        <f t="shared" si="158"/>
        <v>42078.997361111105</v>
      </c>
      <c r="T2512" s="11">
        <f t="shared" si="159"/>
        <v>42208.125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1437620400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 t="e">
        <f t="shared" si="157"/>
        <v>#DIV/0!</v>
      </c>
      <c r="Q2513" t="s">
        <v>8336</v>
      </c>
      <c r="R2513" t="s">
        <v>8353</v>
      </c>
      <c r="S2513" s="12">
        <f t="shared" si="158"/>
        <v>42371.446909722217</v>
      </c>
      <c r="T2513" s="11">
        <f t="shared" si="159"/>
        <v>42208.125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1437620400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 t="e">
        <f t="shared" si="157"/>
        <v>#DIV/0!</v>
      </c>
      <c r="Q2514" t="s">
        <v>8336</v>
      </c>
      <c r="R2514" t="s">
        <v>8353</v>
      </c>
      <c r="S2514" s="12">
        <f t="shared" si="158"/>
        <v>41971.876863425925</v>
      </c>
      <c r="T2514" s="11">
        <f t="shared" si="159"/>
        <v>42208.125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1437620400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 t="e">
        <f t="shared" si="157"/>
        <v>#DIV/0!</v>
      </c>
      <c r="Q2515" t="s">
        <v>8336</v>
      </c>
      <c r="R2515" t="s">
        <v>8353</v>
      </c>
      <c r="S2515" s="12">
        <f t="shared" si="158"/>
        <v>42732.00681712963</v>
      </c>
      <c r="T2515" s="11">
        <f t="shared" si="159"/>
        <v>42208.125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1437620400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2">
        <f t="shared" si="158"/>
        <v>41854.389780092592</v>
      </c>
      <c r="T2516" s="11">
        <f t="shared" si="159"/>
        <v>42208.125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1437620400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2">
        <f t="shared" si="158"/>
        <v>42027.839733796296</v>
      </c>
      <c r="T2517" s="11">
        <f t="shared" si="159"/>
        <v>42208.125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1437620400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 t="e">
        <f t="shared" si="157"/>
        <v>#DIV/0!</v>
      </c>
      <c r="Q2518" t="s">
        <v>8336</v>
      </c>
      <c r="R2518" t="s">
        <v>8353</v>
      </c>
      <c r="S2518" s="12">
        <f t="shared" si="158"/>
        <v>41942.653379629628</v>
      </c>
      <c r="T2518" s="11">
        <f t="shared" si="159"/>
        <v>42208.125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1437620400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2">
        <f t="shared" si="158"/>
        <v>42052.802430555559</v>
      </c>
      <c r="T2519" s="11">
        <f t="shared" si="159"/>
        <v>42208.125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1437620400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 t="e">
        <f t="shared" si="157"/>
        <v>#DIV/0!</v>
      </c>
      <c r="Q2520" t="s">
        <v>8336</v>
      </c>
      <c r="R2520" t="s">
        <v>8353</v>
      </c>
      <c r="S2520" s="12">
        <f t="shared" si="158"/>
        <v>41926.680879629632</v>
      </c>
      <c r="T2520" s="11">
        <f t="shared" si="159"/>
        <v>42208.125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1437620400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2">
        <f t="shared" si="158"/>
        <v>41809.155138888891</v>
      </c>
      <c r="T2521" s="11">
        <f t="shared" si="159"/>
        <v>42208.125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1437620400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 t="e">
        <f t="shared" si="157"/>
        <v>#DIV/0!</v>
      </c>
      <c r="Q2522" t="s">
        <v>8336</v>
      </c>
      <c r="R2522" t="s">
        <v>8353</v>
      </c>
      <c r="S2522" s="12">
        <f t="shared" si="158"/>
        <v>42612.600520833337</v>
      </c>
      <c r="T2522" s="11">
        <f t="shared" si="159"/>
        <v>42208.125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1437620400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2">
        <f t="shared" si="158"/>
        <v>42269.967835648145</v>
      </c>
      <c r="T2523" s="11">
        <f t="shared" si="159"/>
        <v>42208.125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1437620400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2">
        <f t="shared" si="158"/>
        <v>42460.573611111111</v>
      </c>
      <c r="T2524" s="11">
        <f t="shared" si="159"/>
        <v>42208.125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1437620400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2">
        <f t="shared" si="158"/>
        <v>41930.975601851853</v>
      </c>
      <c r="T2525" s="11">
        <f t="shared" si="159"/>
        <v>42208.125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1437620400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2">
        <f t="shared" si="158"/>
        <v>41961.807372685187</v>
      </c>
      <c r="T2526" s="11">
        <f t="shared" si="159"/>
        <v>42208.125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1437620400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2">
        <f t="shared" si="158"/>
        <v>41058.844571759262</v>
      </c>
      <c r="T2527" s="11">
        <f t="shared" si="159"/>
        <v>42208.125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1437620400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2">
        <f t="shared" si="158"/>
        <v>41953.091134259259</v>
      </c>
      <c r="T2528" s="11">
        <f t="shared" si="159"/>
        <v>42208.125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1437620400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2">
        <f t="shared" si="158"/>
        <v>41546.75105324074</v>
      </c>
      <c r="T2529" s="11">
        <f t="shared" si="159"/>
        <v>42208.125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1437620400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2">
        <f t="shared" si="158"/>
        <v>42217.834525462968</v>
      </c>
      <c r="T2530" s="11">
        <f t="shared" si="159"/>
        <v>42208.125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1437620400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2">
        <f t="shared" si="158"/>
        <v>40948.080729166664</v>
      </c>
      <c r="T2531" s="11">
        <f t="shared" si="159"/>
        <v>42208.125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1437620400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2">
        <f t="shared" si="158"/>
        <v>42081.864641203705</v>
      </c>
      <c r="T2532" s="11">
        <f t="shared" si="159"/>
        <v>42208.125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1437620400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2">
        <f t="shared" si="158"/>
        <v>42208.680023148147</v>
      </c>
      <c r="T2533" s="11">
        <f t="shared" si="159"/>
        <v>42208.125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1437620400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2">
        <f t="shared" si="158"/>
        <v>41107.849143518521</v>
      </c>
      <c r="T2534" s="11">
        <f t="shared" si="159"/>
        <v>42208.125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1437620400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2">
        <f t="shared" si="158"/>
        <v>41304.751284722224</v>
      </c>
      <c r="T2535" s="11">
        <f t="shared" si="159"/>
        <v>42208.125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1437620400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2">
        <f t="shared" si="158"/>
        <v>40127.700370370374</v>
      </c>
      <c r="T2536" s="11">
        <f t="shared" si="159"/>
        <v>42208.125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1437620400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2">
        <f t="shared" si="158"/>
        <v>41943.791030092594</v>
      </c>
      <c r="T2537" s="11">
        <f t="shared" si="159"/>
        <v>42208.125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1437620400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2">
        <f t="shared" si="158"/>
        <v>41464.106087962966</v>
      </c>
      <c r="T2538" s="11">
        <f t="shared" si="159"/>
        <v>42208.125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1437620400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2">
        <f t="shared" si="158"/>
        <v>40696.648784722223</v>
      </c>
      <c r="T2539" s="11">
        <f t="shared" si="159"/>
        <v>42208.125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1437620400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2">
        <f t="shared" si="158"/>
        <v>41298.509965277779</v>
      </c>
      <c r="T2540" s="11">
        <f t="shared" si="159"/>
        <v>42208.125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1437620400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2">
        <f t="shared" si="158"/>
        <v>41977.902222222227</v>
      </c>
      <c r="T2541" s="11">
        <f t="shared" si="159"/>
        <v>42208.125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1437620400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2">
        <f t="shared" si="158"/>
        <v>40785.675011574072</v>
      </c>
      <c r="T2542" s="11">
        <f t="shared" si="159"/>
        <v>42208.125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1437620400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2">
        <f t="shared" si="158"/>
        <v>41483.449282407404</v>
      </c>
      <c r="T2543" s="11">
        <f t="shared" si="159"/>
        <v>42208.125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1437620400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2">
        <f t="shared" si="158"/>
        <v>41509.426585648151</v>
      </c>
      <c r="T2544" s="11">
        <f t="shared" si="159"/>
        <v>42208.125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1437620400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2">
        <f t="shared" si="158"/>
        <v>40514.107615740737</v>
      </c>
      <c r="T2545" s="11">
        <f t="shared" si="159"/>
        <v>42208.125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1437620400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2">
        <f t="shared" si="158"/>
        <v>41068.520474537036</v>
      </c>
      <c r="T2546" s="11">
        <f t="shared" si="159"/>
        <v>42208.125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1437620400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2">
        <f t="shared" si="158"/>
        <v>42027.13817129629</v>
      </c>
      <c r="T2547" s="11">
        <f t="shared" si="159"/>
        <v>42208.125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1437620400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2">
        <f t="shared" si="158"/>
        <v>41524.858553240738</v>
      </c>
      <c r="T2548" s="11">
        <f t="shared" si="159"/>
        <v>42208.125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1437620400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2">
        <f t="shared" si="158"/>
        <v>40973.773182870369</v>
      </c>
      <c r="T2549" s="11">
        <f t="shared" si="159"/>
        <v>42208.125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1437620400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2">
        <f t="shared" si="158"/>
        <v>42618.625428240746</v>
      </c>
      <c r="T2550" s="11">
        <f t="shared" si="159"/>
        <v>42208.125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1437620400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2">
        <f t="shared" si="158"/>
        <v>41390.757754629631</v>
      </c>
      <c r="T2551" s="11">
        <f t="shared" si="159"/>
        <v>42208.125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1437620400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2">
        <f t="shared" si="158"/>
        <v>42228.634328703702</v>
      </c>
      <c r="T2552" s="11">
        <f t="shared" si="159"/>
        <v>42208.125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1437620400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2">
        <f t="shared" si="158"/>
        <v>40961.252141203702</v>
      </c>
      <c r="T2553" s="11">
        <f t="shared" si="159"/>
        <v>42208.125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1437620400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2">
        <f t="shared" si="158"/>
        <v>42769.809965277775</v>
      </c>
      <c r="T2554" s="11">
        <f t="shared" si="159"/>
        <v>42208.125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1437620400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2">
        <f t="shared" si="158"/>
        <v>41113.199155092596</v>
      </c>
      <c r="T2555" s="11">
        <f t="shared" si="159"/>
        <v>42208.125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1437620400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2">
        <f t="shared" si="158"/>
        <v>42125.078275462962</v>
      </c>
      <c r="T2556" s="11">
        <f t="shared" si="159"/>
        <v>42208.125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1437620400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2">
        <f t="shared" si="158"/>
        <v>41026.655011574076</v>
      </c>
      <c r="T2557" s="11">
        <f t="shared" si="159"/>
        <v>42208.125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1437620400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2">
        <f t="shared" si="158"/>
        <v>41222.991400462961</v>
      </c>
      <c r="T2558" s="11">
        <f t="shared" si="159"/>
        <v>42208.125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1437620400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2">
        <f t="shared" si="158"/>
        <v>41744.745208333334</v>
      </c>
      <c r="T2559" s="11">
        <f t="shared" si="159"/>
        <v>42208.125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1437620400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2">
        <f t="shared" si="158"/>
        <v>42093.860023148154</v>
      </c>
      <c r="T2560" s="11">
        <f t="shared" si="159"/>
        <v>42208.125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1437620400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2">
        <f t="shared" si="158"/>
        <v>40829.873657407406</v>
      </c>
      <c r="T2561" s="11">
        <f t="shared" si="159"/>
        <v>42208.125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1437620400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2">
        <f t="shared" si="158"/>
        <v>42039.951087962967</v>
      </c>
      <c r="T2562" s="11">
        <f t="shared" si="159"/>
        <v>42208.125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1437620400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(E2563/D2563)</f>
        <v>0</v>
      </c>
      <c r="P2563" s="7" t="e">
        <f t="shared" ref="P2563:P2626" si="161">(E2563/L2563)</f>
        <v>#DIV/0!</v>
      </c>
      <c r="Q2563" t="s">
        <v>8336</v>
      </c>
      <c r="R2563" t="s">
        <v>8337</v>
      </c>
      <c r="S2563" s="12">
        <f t="shared" ref="S2563:S2626" si="162">(((J2563/60)/60)/24)+DATE(1970,1,1)</f>
        <v>42260.528807870374</v>
      </c>
      <c r="T2563" s="11">
        <f t="shared" ref="T2563:T2626" si="163">(((I2563/60)/60)/24)+DATE(1970,1,1)</f>
        <v>42208.125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1437620400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2">
        <f t="shared" si="162"/>
        <v>42594.524756944447</v>
      </c>
      <c r="T2564" s="11">
        <f t="shared" si="163"/>
        <v>42208.125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1437620400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 t="e">
        <f t="shared" si="161"/>
        <v>#DIV/0!</v>
      </c>
      <c r="Q2565" t="s">
        <v>8336</v>
      </c>
      <c r="R2565" t="s">
        <v>8337</v>
      </c>
      <c r="S2565" s="12">
        <f t="shared" si="162"/>
        <v>42155.139479166668</v>
      </c>
      <c r="T2565" s="11">
        <f t="shared" si="163"/>
        <v>42208.125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1437620400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 t="e">
        <f t="shared" si="161"/>
        <v>#DIV/0!</v>
      </c>
      <c r="Q2566" t="s">
        <v>8336</v>
      </c>
      <c r="R2566" t="s">
        <v>8337</v>
      </c>
      <c r="S2566" s="12">
        <f t="shared" si="162"/>
        <v>41822.040497685186</v>
      </c>
      <c r="T2566" s="11">
        <f t="shared" si="163"/>
        <v>42208.125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1437620400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2">
        <f t="shared" si="162"/>
        <v>42440.650335648148</v>
      </c>
      <c r="T2567" s="11">
        <f t="shared" si="163"/>
        <v>42208.125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1437620400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 t="e">
        <f t="shared" si="161"/>
        <v>#DIV/0!</v>
      </c>
      <c r="Q2568" t="s">
        <v>8336</v>
      </c>
      <c r="R2568" t="s">
        <v>8337</v>
      </c>
      <c r="S2568" s="12">
        <f t="shared" si="162"/>
        <v>41842.980879629627</v>
      </c>
      <c r="T2568" s="11">
        <f t="shared" si="163"/>
        <v>42208.125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1437620400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2">
        <f t="shared" si="162"/>
        <v>42087.878912037035</v>
      </c>
      <c r="T2569" s="11">
        <f t="shared" si="163"/>
        <v>42208.125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1437620400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2">
        <f t="shared" si="162"/>
        <v>42584.666597222225</v>
      </c>
      <c r="T2570" s="11">
        <f t="shared" si="163"/>
        <v>42208.125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1437620400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2">
        <f t="shared" si="162"/>
        <v>42234.105462962965</v>
      </c>
      <c r="T2571" s="11">
        <f t="shared" si="163"/>
        <v>42208.125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1437620400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2">
        <f t="shared" si="162"/>
        <v>42744.903182870374</v>
      </c>
      <c r="T2572" s="11">
        <f t="shared" si="163"/>
        <v>42208.125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1437620400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2">
        <f t="shared" si="162"/>
        <v>42449.341678240744</v>
      </c>
      <c r="T2573" s="11">
        <f t="shared" si="163"/>
        <v>42208.125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1437620400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 t="e">
        <f t="shared" si="161"/>
        <v>#DIV/0!</v>
      </c>
      <c r="Q2574" t="s">
        <v>8336</v>
      </c>
      <c r="R2574" t="s">
        <v>8337</v>
      </c>
      <c r="S2574" s="12">
        <f t="shared" si="162"/>
        <v>42077.119409722218</v>
      </c>
      <c r="T2574" s="11">
        <f t="shared" si="163"/>
        <v>42208.125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1437620400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 t="e">
        <f t="shared" si="161"/>
        <v>#DIV/0!</v>
      </c>
      <c r="Q2575" t="s">
        <v>8336</v>
      </c>
      <c r="R2575" t="s">
        <v>8337</v>
      </c>
      <c r="S2575" s="12">
        <f t="shared" si="162"/>
        <v>41829.592002314814</v>
      </c>
      <c r="T2575" s="11">
        <f t="shared" si="163"/>
        <v>42208.125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1437620400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 t="e">
        <f t="shared" si="161"/>
        <v>#DIV/0!</v>
      </c>
      <c r="Q2576" t="s">
        <v>8336</v>
      </c>
      <c r="R2576" t="s">
        <v>8337</v>
      </c>
      <c r="S2576" s="12">
        <f t="shared" si="162"/>
        <v>42487.825752314813</v>
      </c>
      <c r="T2576" s="11">
        <f t="shared" si="163"/>
        <v>42208.125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1437620400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 t="e">
        <f t="shared" si="161"/>
        <v>#DIV/0!</v>
      </c>
      <c r="Q2577" t="s">
        <v>8336</v>
      </c>
      <c r="R2577" t="s">
        <v>8337</v>
      </c>
      <c r="S2577" s="12">
        <f t="shared" si="162"/>
        <v>41986.108726851846</v>
      </c>
      <c r="T2577" s="11">
        <f t="shared" si="163"/>
        <v>42208.125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1437620400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 t="e">
        <f t="shared" si="161"/>
        <v>#DIV/0!</v>
      </c>
      <c r="Q2578" t="s">
        <v>8336</v>
      </c>
      <c r="R2578" t="s">
        <v>8337</v>
      </c>
      <c r="S2578" s="12">
        <f t="shared" si="162"/>
        <v>42060.00980324074</v>
      </c>
      <c r="T2578" s="11">
        <f t="shared" si="163"/>
        <v>42208.125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1437620400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 t="e">
        <f t="shared" si="161"/>
        <v>#DIV/0!</v>
      </c>
      <c r="Q2579" t="s">
        <v>8336</v>
      </c>
      <c r="R2579" t="s">
        <v>8337</v>
      </c>
      <c r="S2579" s="12">
        <f t="shared" si="162"/>
        <v>41830.820567129631</v>
      </c>
      <c r="T2579" s="11">
        <f t="shared" si="163"/>
        <v>42208.125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1437620400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 t="e">
        <f t="shared" si="161"/>
        <v>#DIV/0!</v>
      </c>
      <c r="Q2580" t="s">
        <v>8336</v>
      </c>
      <c r="R2580" t="s">
        <v>8337</v>
      </c>
      <c r="S2580" s="12">
        <f t="shared" si="162"/>
        <v>42238.022905092599</v>
      </c>
      <c r="T2580" s="11">
        <f t="shared" si="163"/>
        <v>42208.125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1437620400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2">
        <f t="shared" si="162"/>
        <v>41837.829895833333</v>
      </c>
      <c r="T2581" s="11">
        <f t="shared" si="163"/>
        <v>42208.125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1437620400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2">
        <f t="shared" si="162"/>
        <v>42110.326423611114</v>
      </c>
      <c r="T2582" s="11">
        <f t="shared" si="163"/>
        <v>42208.125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1437620400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2">
        <f t="shared" si="162"/>
        <v>42294.628449074073</v>
      </c>
      <c r="T2583" s="11">
        <f t="shared" si="163"/>
        <v>42208.125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1437620400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2">
        <f t="shared" si="162"/>
        <v>42642.988819444443</v>
      </c>
      <c r="T2584" s="11">
        <f t="shared" si="163"/>
        <v>42208.125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1437620400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2">
        <f t="shared" si="162"/>
        <v>42019.76944444445</v>
      </c>
      <c r="T2585" s="11">
        <f t="shared" si="163"/>
        <v>42208.125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1437620400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 t="e">
        <f t="shared" si="161"/>
        <v>#DIV/0!</v>
      </c>
      <c r="Q2586" t="s">
        <v>8336</v>
      </c>
      <c r="R2586" t="s">
        <v>8337</v>
      </c>
      <c r="S2586" s="12">
        <f t="shared" si="162"/>
        <v>42140.173252314817</v>
      </c>
      <c r="T2586" s="11">
        <f t="shared" si="163"/>
        <v>42208.125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1437620400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2">
        <f t="shared" si="162"/>
        <v>41795.963333333333</v>
      </c>
      <c r="T2587" s="11">
        <f t="shared" si="163"/>
        <v>42208.125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1437620400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2">
        <f t="shared" si="162"/>
        <v>42333.330277777779</v>
      </c>
      <c r="T2588" s="11">
        <f t="shared" si="163"/>
        <v>42208.125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1437620400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2">
        <f t="shared" si="162"/>
        <v>42338.675381944442</v>
      </c>
      <c r="T2589" s="11">
        <f t="shared" si="163"/>
        <v>42208.125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1437620400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2">
        <f t="shared" si="162"/>
        <v>42042.676226851851</v>
      </c>
      <c r="T2590" s="11">
        <f t="shared" si="163"/>
        <v>42208.125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1437620400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2">
        <f t="shared" si="162"/>
        <v>42422.536192129628</v>
      </c>
      <c r="T2591" s="11">
        <f t="shared" si="163"/>
        <v>42208.125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1437620400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 t="e">
        <f t="shared" si="161"/>
        <v>#DIV/0!</v>
      </c>
      <c r="Q2592" t="s">
        <v>8336</v>
      </c>
      <c r="R2592" t="s">
        <v>8337</v>
      </c>
      <c r="S2592" s="12">
        <f t="shared" si="162"/>
        <v>42388.589085648149</v>
      </c>
      <c r="T2592" s="11">
        <f t="shared" si="163"/>
        <v>42208.125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1437620400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2">
        <f t="shared" si="162"/>
        <v>42382.906527777777</v>
      </c>
      <c r="T2593" s="11">
        <f t="shared" si="163"/>
        <v>42208.125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1437620400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2">
        <f t="shared" si="162"/>
        <v>41887.801168981481</v>
      </c>
      <c r="T2594" s="11">
        <f t="shared" si="163"/>
        <v>42208.125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1437620400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 t="e">
        <f t="shared" si="161"/>
        <v>#DIV/0!</v>
      </c>
      <c r="Q2595" t="s">
        <v>8336</v>
      </c>
      <c r="R2595" t="s">
        <v>8337</v>
      </c>
      <c r="S2595" s="12">
        <f t="shared" si="162"/>
        <v>42089.84520833334</v>
      </c>
      <c r="T2595" s="11">
        <f t="shared" si="163"/>
        <v>42208.125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1437620400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2">
        <f t="shared" si="162"/>
        <v>41828.967916666668</v>
      </c>
      <c r="T2596" s="11">
        <f t="shared" si="163"/>
        <v>42208.125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1437620400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2">
        <f t="shared" si="162"/>
        <v>42760.244212962964</v>
      </c>
      <c r="T2597" s="11">
        <f t="shared" si="163"/>
        <v>42208.125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1437620400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2">
        <f t="shared" si="162"/>
        <v>41828.664456018516</v>
      </c>
      <c r="T2598" s="11">
        <f t="shared" si="163"/>
        <v>42208.125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1437620400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2">
        <f t="shared" si="162"/>
        <v>42510.341631944444</v>
      </c>
      <c r="T2599" s="11">
        <f t="shared" si="163"/>
        <v>42208.125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1437620400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2">
        <f t="shared" si="162"/>
        <v>42240.840289351851</v>
      </c>
      <c r="T2600" s="11">
        <f t="shared" si="163"/>
        <v>42208.125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1437620400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2">
        <f t="shared" si="162"/>
        <v>41809.754016203704</v>
      </c>
      <c r="T2601" s="11">
        <f t="shared" si="163"/>
        <v>42208.125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1437620400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2">
        <f t="shared" si="162"/>
        <v>42394.900462962964</v>
      </c>
      <c r="T2602" s="11">
        <f t="shared" si="163"/>
        <v>42208.125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1437620400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2">
        <f t="shared" si="162"/>
        <v>41150.902187499996</v>
      </c>
      <c r="T2603" s="11">
        <f t="shared" si="163"/>
        <v>42208.125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1437620400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2">
        <f t="shared" si="162"/>
        <v>41915.747314814813</v>
      </c>
      <c r="T2604" s="11">
        <f t="shared" si="163"/>
        <v>42208.125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1437620400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2">
        <f t="shared" si="162"/>
        <v>41617.912662037037</v>
      </c>
      <c r="T2605" s="11">
        <f t="shared" si="163"/>
        <v>42208.125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1437620400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2">
        <f t="shared" si="162"/>
        <v>40998.051192129627</v>
      </c>
      <c r="T2606" s="11">
        <f t="shared" si="163"/>
        <v>42208.125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1437620400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2">
        <f t="shared" si="162"/>
        <v>42508.541550925926</v>
      </c>
      <c r="T2607" s="11">
        <f t="shared" si="163"/>
        <v>42208.125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1437620400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2">
        <f t="shared" si="162"/>
        <v>41726.712754629632</v>
      </c>
      <c r="T2608" s="11">
        <f t="shared" si="163"/>
        <v>42208.125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1437620400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2">
        <f t="shared" si="162"/>
        <v>42184.874675925923</v>
      </c>
      <c r="T2609" s="11">
        <f t="shared" si="163"/>
        <v>42208.125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1437620400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2">
        <f t="shared" si="162"/>
        <v>42767.801712962959</v>
      </c>
      <c r="T2610" s="11">
        <f t="shared" si="163"/>
        <v>42208.125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1437620400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2">
        <f t="shared" si="162"/>
        <v>41075.237858796296</v>
      </c>
      <c r="T2611" s="11">
        <f t="shared" si="163"/>
        <v>42208.125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1437620400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2">
        <f t="shared" si="162"/>
        <v>42564.881076388891</v>
      </c>
      <c r="T2612" s="11">
        <f t="shared" si="163"/>
        <v>42208.125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1437620400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2">
        <f t="shared" si="162"/>
        <v>42704.335810185185</v>
      </c>
      <c r="T2613" s="11">
        <f t="shared" si="163"/>
        <v>42208.125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1437620400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2">
        <f t="shared" si="162"/>
        <v>41982.143171296295</v>
      </c>
      <c r="T2614" s="11">
        <f t="shared" si="163"/>
        <v>42208.125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1437620400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2">
        <f t="shared" si="162"/>
        <v>41143.81821759259</v>
      </c>
      <c r="T2615" s="11">
        <f t="shared" si="163"/>
        <v>42208.125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1437620400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2">
        <f t="shared" si="162"/>
        <v>41730.708472222221</v>
      </c>
      <c r="T2616" s="11">
        <f t="shared" si="163"/>
        <v>42208.125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1437620400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2">
        <f t="shared" si="162"/>
        <v>42453.49726851852</v>
      </c>
      <c r="T2617" s="11">
        <f t="shared" si="163"/>
        <v>42208.125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1437620400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2">
        <f t="shared" si="162"/>
        <v>42211.99454861111</v>
      </c>
      <c r="T2618" s="11">
        <f t="shared" si="163"/>
        <v>42208.125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1437620400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2">
        <f t="shared" si="162"/>
        <v>41902.874432870369</v>
      </c>
      <c r="T2619" s="11">
        <f t="shared" si="163"/>
        <v>42208.125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1437620400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2">
        <f t="shared" si="162"/>
        <v>42279.792372685188</v>
      </c>
      <c r="T2620" s="11">
        <f t="shared" si="163"/>
        <v>42208.125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1437620400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2">
        <f t="shared" si="162"/>
        <v>42273.884305555555</v>
      </c>
      <c r="T2621" s="11">
        <f t="shared" si="163"/>
        <v>42208.125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1437620400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2">
        <f t="shared" si="162"/>
        <v>42251.16715277778</v>
      </c>
      <c r="T2622" s="11">
        <f t="shared" si="163"/>
        <v>42208.125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1437620400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2">
        <f t="shared" si="162"/>
        <v>42115.74754629629</v>
      </c>
      <c r="T2623" s="11">
        <f t="shared" si="163"/>
        <v>42208.125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1437620400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2">
        <f t="shared" si="162"/>
        <v>42689.74324074074</v>
      </c>
      <c r="T2624" s="11">
        <f t="shared" si="163"/>
        <v>42208.125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1437620400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2">
        <f t="shared" si="162"/>
        <v>42692.256550925929</v>
      </c>
      <c r="T2625" s="11">
        <f t="shared" si="163"/>
        <v>42208.125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1437620400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2">
        <f t="shared" si="162"/>
        <v>41144.42155092593</v>
      </c>
      <c r="T2626" s="11">
        <f t="shared" si="163"/>
        <v>42208.125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1437620400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(E2627/D2627)</f>
        <v>9.56</v>
      </c>
      <c r="P2627" s="7">
        <f t="shared" ref="P2627:P2690" si="165">(E2627/L2627)</f>
        <v>27.576923076923077</v>
      </c>
      <c r="Q2627" t="s">
        <v>8319</v>
      </c>
      <c r="R2627" t="s">
        <v>8355</v>
      </c>
      <c r="S2627" s="12">
        <f t="shared" ref="S2627:S2690" si="166">(((J2627/60)/60)/24)+DATE(1970,1,1)</f>
        <v>42658.810277777782</v>
      </c>
      <c r="T2627" s="11">
        <f t="shared" ref="T2627:T2690" si="167">(((I2627/60)/60)/24)+DATE(1970,1,1)</f>
        <v>42208.125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1437620400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2">
        <f t="shared" si="166"/>
        <v>42128.628113425926</v>
      </c>
      <c r="T2628" s="11">
        <f t="shared" si="167"/>
        <v>42208.125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1437620400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2">
        <f t="shared" si="166"/>
        <v>42304.829409722224</v>
      </c>
      <c r="T2629" s="11">
        <f t="shared" si="167"/>
        <v>42208.125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1437620400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2">
        <f t="shared" si="166"/>
        <v>41953.966053240743</v>
      </c>
      <c r="T2630" s="11">
        <f t="shared" si="167"/>
        <v>42208.125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1437620400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2">
        <f t="shared" si="166"/>
        <v>42108.538449074069</v>
      </c>
      <c r="T2631" s="11">
        <f t="shared" si="167"/>
        <v>42208.125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1437620400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2">
        <f t="shared" si="166"/>
        <v>42524.105462962965</v>
      </c>
      <c r="T2632" s="11">
        <f t="shared" si="167"/>
        <v>42208.125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1437620400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2">
        <f t="shared" si="166"/>
        <v>42218.169293981482</v>
      </c>
      <c r="T2633" s="11">
        <f t="shared" si="167"/>
        <v>42208.125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1437620400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2">
        <f t="shared" si="166"/>
        <v>42494.061793981484</v>
      </c>
      <c r="T2634" s="11">
        <f t="shared" si="167"/>
        <v>42208.125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1437620400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2">
        <f t="shared" si="166"/>
        <v>41667.823287037041</v>
      </c>
      <c r="T2635" s="11">
        <f t="shared" si="167"/>
        <v>42208.125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1437620400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2">
        <f t="shared" si="166"/>
        <v>42612.656493055561</v>
      </c>
      <c r="T2636" s="11">
        <f t="shared" si="167"/>
        <v>42208.125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1437620400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2">
        <f t="shared" si="166"/>
        <v>42037.950937500005</v>
      </c>
      <c r="T2637" s="11">
        <f t="shared" si="167"/>
        <v>42208.125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1437620400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2">
        <f t="shared" si="166"/>
        <v>42636.614745370374</v>
      </c>
      <c r="T2638" s="11">
        <f t="shared" si="167"/>
        <v>42208.125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1437620400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2">
        <f t="shared" si="166"/>
        <v>42639.549479166672</v>
      </c>
      <c r="T2639" s="11">
        <f t="shared" si="167"/>
        <v>42208.125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1437620400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2">
        <f t="shared" si="166"/>
        <v>41989.913136574076</v>
      </c>
      <c r="T2640" s="11">
        <f t="shared" si="167"/>
        <v>42208.125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1437620400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2">
        <f t="shared" si="166"/>
        <v>42024.86513888889</v>
      </c>
      <c r="T2641" s="11">
        <f t="shared" si="167"/>
        <v>42208.125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1437620400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2">
        <f t="shared" si="166"/>
        <v>42103.160578703704</v>
      </c>
      <c r="T2642" s="11">
        <f t="shared" si="167"/>
        <v>42208.125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1437620400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2">
        <f t="shared" si="166"/>
        <v>41880.827118055553</v>
      </c>
      <c r="T2643" s="11">
        <f t="shared" si="167"/>
        <v>42208.125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1437620400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 t="e">
        <f t="shared" si="165"/>
        <v>#DIV/0!</v>
      </c>
      <c r="Q2644" t="s">
        <v>8319</v>
      </c>
      <c r="R2644" t="s">
        <v>8355</v>
      </c>
      <c r="S2644" s="12">
        <f t="shared" si="166"/>
        <v>42536.246620370366</v>
      </c>
      <c r="T2644" s="11">
        <f t="shared" si="167"/>
        <v>42208.125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1437620400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2">
        <f t="shared" si="166"/>
        <v>42689.582349537035</v>
      </c>
      <c r="T2645" s="11">
        <f t="shared" si="167"/>
        <v>42208.125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1437620400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2">
        <f t="shared" si="166"/>
        <v>42774.792071759264</v>
      </c>
      <c r="T2646" s="11">
        <f t="shared" si="167"/>
        <v>42208.125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1437620400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2">
        <f t="shared" si="166"/>
        <v>41921.842627314814</v>
      </c>
      <c r="T2647" s="11">
        <f t="shared" si="167"/>
        <v>42208.125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1437620400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2">
        <f t="shared" si="166"/>
        <v>42226.313298611116</v>
      </c>
      <c r="T2648" s="11">
        <f t="shared" si="167"/>
        <v>42208.125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1437620400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2">
        <f t="shared" si="166"/>
        <v>42200.261793981481</v>
      </c>
      <c r="T2649" s="11">
        <f t="shared" si="167"/>
        <v>42208.125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1437620400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2">
        <f t="shared" si="166"/>
        <v>42408.714814814812</v>
      </c>
      <c r="T2650" s="11">
        <f t="shared" si="167"/>
        <v>42208.125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1437620400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2">
        <f t="shared" si="166"/>
        <v>42341.99700231482</v>
      </c>
      <c r="T2651" s="11">
        <f t="shared" si="167"/>
        <v>42208.125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1437620400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2">
        <f t="shared" si="166"/>
        <v>42695.624340277776</v>
      </c>
      <c r="T2652" s="11">
        <f t="shared" si="167"/>
        <v>42208.125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1437620400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2">
        <f t="shared" si="166"/>
        <v>42327.805659722217</v>
      </c>
      <c r="T2653" s="11">
        <f t="shared" si="167"/>
        <v>42208.125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1437620400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2">
        <f t="shared" si="166"/>
        <v>41953.158854166672</v>
      </c>
      <c r="T2654" s="11">
        <f t="shared" si="167"/>
        <v>42208.125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1437620400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2">
        <f t="shared" si="166"/>
        <v>41771.651932870373</v>
      </c>
      <c r="T2655" s="11">
        <f t="shared" si="167"/>
        <v>42208.125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1437620400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2">
        <f t="shared" si="166"/>
        <v>42055.600995370376</v>
      </c>
      <c r="T2656" s="11">
        <f t="shared" si="167"/>
        <v>42208.125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1437620400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2">
        <f t="shared" si="166"/>
        <v>42381.866284722222</v>
      </c>
      <c r="T2657" s="11">
        <f t="shared" si="167"/>
        <v>42208.125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1437620400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2">
        <f t="shared" si="166"/>
        <v>42767.688518518517</v>
      </c>
      <c r="T2658" s="11">
        <f t="shared" si="167"/>
        <v>42208.125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1437620400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2">
        <f t="shared" si="166"/>
        <v>42551.928854166668</v>
      </c>
      <c r="T2659" s="11">
        <f t="shared" si="167"/>
        <v>42208.125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1437620400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2">
        <f t="shared" si="166"/>
        <v>42551.884189814817</v>
      </c>
      <c r="T2660" s="11">
        <f t="shared" si="167"/>
        <v>42208.125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1437620400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2">
        <f t="shared" si="166"/>
        <v>42082.069560185191</v>
      </c>
      <c r="T2661" s="11">
        <f t="shared" si="167"/>
        <v>42208.125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1437620400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2">
        <f t="shared" si="166"/>
        <v>42272.713171296295</v>
      </c>
      <c r="T2662" s="11">
        <f t="shared" si="167"/>
        <v>42208.125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1437620400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2">
        <f t="shared" si="166"/>
        <v>41542.958449074074</v>
      </c>
      <c r="T2663" s="11">
        <f t="shared" si="167"/>
        <v>42208.125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1437620400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2">
        <f t="shared" si="166"/>
        <v>42207.746678240743</v>
      </c>
      <c r="T2664" s="11">
        <f t="shared" si="167"/>
        <v>42208.125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1437620400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2">
        <f t="shared" si="166"/>
        <v>42222.622766203705</v>
      </c>
      <c r="T2665" s="11">
        <f t="shared" si="167"/>
        <v>42208.125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1437620400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2">
        <f t="shared" si="166"/>
        <v>42313.02542824074</v>
      </c>
      <c r="T2666" s="11">
        <f t="shared" si="167"/>
        <v>42208.125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1437620400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2">
        <f t="shared" si="166"/>
        <v>42083.895532407405</v>
      </c>
      <c r="T2667" s="11">
        <f t="shared" si="167"/>
        <v>42208.125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1437620400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2">
        <f t="shared" si="166"/>
        <v>42235.764340277776</v>
      </c>
      <c r="T2668" s="11">
        <f t="shared" si="167"/>
        <v>42208.125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1437620400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2">
        <f t="shared" si="166"/>
        <v>42380.926111111112</v>
      </c>
      <c r="T2669" s="11">
        <f t="shared" si="167"/>
        <v>42208.125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1437620400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2">
        <f t="shared" si="166"/>
        <v>42275.588715277772</v>
      </c>
      <c r="T2670" s="11">
        <f t="shared" si="167"/>
        <v>42208.125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1437620400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2">
        <f t="shared" si="166"/>
        <v>42319.035833333335</v>
      </c>
      <c r="T2671" s="11">
        <f t="shared" si="167"/>
        <v>42208.125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1437620400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2">
        <f t="shared" si="166"/>
        <v>41821.020601851851</v>
      </c>
      <c r="T2672" s="11">
        <f t="shared" si="167"/>
        <v>42208.125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1437620400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2">
        <f t="shared" si="166"/>
        <v>41962.749027777783</v>
      </c>
      <c r="T2673" s="11">
        <f t="shared" si="167"/>
        <v>42208.125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1437620400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2">
        <f t="shared" si="166"/>
        <v>42344.884143518517</v>
      </c>
      <c r="T2674" s="11">
        <f t="shared" si="167"/>
        <v>42208.125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1437620400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2">
        <f t="shared" si="166"/>
        <v>41912.541655092595</v>
      </c>
      <c r="T2675" s="11">
        <f t="shared" si="167"/>
        <v>42208.125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1437620400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2">
        <f t="shared" si="166"/>
        <v>42529.632754629631</v>
      </c>
      <c r="T2676" s="11">
        <f t="shared" si="167"/>
        <v>42208.125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1437620400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2">
        <f t="shared" si="166"/>
        <v>41923.857511574075</v>
      </c>
      <c r="T2677" s="11">
        <f t="shared" si="167"/>
        <v>42208.125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1437620400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2">
        <f t="shared" si="166"/>
        <v>42482.624699074076</v>
      </c>
      <c r="T2678" s="11">
        <f t="shared" si="167"/>
        <v>42208.125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1437620400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2">
        <f t="shared" si="166"/>
        <v>41793.029432870368</v>
      </c>
      <c r="T2679" s="11">
        <f t="shared" si="167"/>
        <v>42208.125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1437620400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2">
        <f t="shared" si="166"/>
        <v>42241.798206018517</v>
      </c>
      <c r="T2680" s="11">
        <f t="shared" si="167"/>
        <v>42208.125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1437620400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2">
        <f t="shared" si="166"/>
        <v>42033.001087962963</v>
      </c>
      <c r="T2681" s="11">
        <f t="shared" si="167"/>
        <v>42208.125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1437620400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2">
        <f t="shared" si="166"/>
        <v>42436.211701388893</v>
      </c>
      <c r="T2682" s="11">
        <f t="shared" si="167"/>
        <v>42208.125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1437620400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2">
        <f t="shared" si="166"/>
        <v>41805.895254629628</v>
      </c>
      <c r="T2683" s="11">
        <f t="shared" si="167"/>
        <v>42208.125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1437620400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2">
        <f t="shared" si="166"/>
        <v>41932.871990740743</v>
      </c>
      <c r="T2684" s="11">
        <f t="shared" si="167"/>
        <v>42208.125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1437620400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2">
        <f t="shared" si="166"/>
        <v>42034.75509259259</v>
      </c>
      <c r="T2685" s="11">
        <f t="shared" si="167"/>
        <v>42208.125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1437620400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2">
        <f t="shared" si="166"/>
        <v>41820.914641203701</v>
      </c>
      <c r="T2686" s="11">
        <f t="shared" si="167"/>
        <v>42208.125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1437620400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2">
        <f t="shared" si="166"/>
        <v>42061.69594907407</v>
      </c>
      <c r="T2687" s="11">
        <f t="shared" si="167"/>
        <v>42208.125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1437620400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 t="e">
        <f t="shared" si="165"/>
        <v>#DIV/0!</v>
      </c>
      <c r="Q2688" t="s">
        <v>8336</v>
      </c>
      <c r="R2688" t="s">
        <v>8337</v>
      </c>
      <c r="S2688" s="12">
        <f t="shared" si="166"/>
        <v>41892.974803240737</v>
      </c>
      <c r="T2688" s="11">
        <f t="shared" si="167"/>
        <v>42208.125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1437620400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 t="e">
        <f t="shared" si="165"/>
        <v>#DIV/0!</v>
      </c>
      <c r="Q2689" t="s">
        <v>8336</v>
      </c>
      <c r="R2689" t="s">
        <v>8337</v>
      </c>
      <c r="S2689" s="12">
        <f t="shared" si="166"/>
        <v>42154.64025462963</v>
      </c>
      <c r="T2689" s="11">
        <f t="shared" si="167"/>
        <v>42208.125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1437620400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2">
        <f t="shared" si="166"/>
        <v>42028.118865740747</v>
      </c>
      <c r="T2690" s="11">
        <f t="shared" si="167"/>
        <v>42208.125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1437620400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(E2691/D2691)</f>
        <v>2.8571428571428571E-5</v>
      </c>
      <c r="P2691" s="7">
        <f t="shared" ref="P2691:P2754" si="169">(E2691/L2691)</f>
        <v>1</v>
      </c>
      <c r="Q2691" t="s">
        <v>8336</v>
      </c>
      <c r="R2691" t="s">
        <v>8337</v>
      </c>
      <c r="S2691" s="12">
        <f t="shared" ref="S2691:S2754" si="170">(((J2691/60)/60)/24)+DATE(1970,1,1)</f>
        <v>42551.961689814809</v>
      </c>
      <c r="T2691" s="11">
        <f t="shared" ref="T2691:T2754" si="171">(((I2691/60)/60)/24)+DATE(1970,1,1)</f>
        <v>42208.125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1437620400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2">
        <f t="shared" si="170"/>
        <v>42113.105046296296</v>
      </c>
      <c r="T2692" s="11">
        <f t="shared" si="171"/>
        <v>42208.125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1437620400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2">
        <f t="shared" si="170"/>
        <v>42089.724039351851</v>
      </c>
      <c r="T2693" s="11">
        <f t="shared" si="171"/>
        <v>42208.125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1437620400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2">
        <f t="shared" si="170"/>
        <v>42058.334027777775</v>
      </c>
      <c r="T2694" s="11">
        <f t="shared" si="171"/>
        <v>42208.125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1437620400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2">
        <f t="shared" si="170"/>
        <v>41834.138495370367</v>
      </c>
      <c r="T2695" s="11">
        <f t="shared" si="171"/>
        <v>42208.125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1437620400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2">
        <f t="shared" si="170"/>
        <v>41878.140497685185</v>
      </c>
      <c r="T2696" s="11">
        <f t="shared" si="171"/>
        <v>42208.125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1437620400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2">
        <f t="shared" si="170"/>
        <v>42048.181921296295</v>
      </c>
      <c r="T2697" s="11">
        <f t="shared" si="171"/>
        <v>42208.125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1437620400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2">
        <f t="shared" si="170"/>
        <v>41964.844444444447</v>
      </c>
      <c r="T2698" s="11">
        <f t="shared" si="171"/>
        <v>42208.125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1437620400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2">
        <f t="shared" si="170"/>
        <v>42187.940081018518</v>
      </c>
      <c r="T2699" s="11">
        <f t="shared" si="171"/>
        <v>42208.125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1437620400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2">
        <f t="shared" si="170"/>
        <v>41787.898240740738</v>
      </c>
      <c r="T2700" s="11">
        <f t="shared" si="171"/>
        <v>42208.125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1437620400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 t="e">
        <f t="shared" si="169"/>
        <v>#DIV/0!</v>
      </c>
      <c r="Q2701" t="s">
        <v>8336</v>
      </c>
      <c r="R2701" t="s">
        <v>8337</v>
      </c>
      <c r="S2701" s="12">
        <f t="shared" si="170"/>
        <v>41829.896562499998</v>
      </c>
      <c r="T2701" s="11">
        <f t="shared" si="171"/>
        <v>42208.125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1437620400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2">
        <f t="shared" si="170"/>
        <v>41870.87467592593</v>
      </c>
      <c r="T2702" s="11">
        <f t="shared" si="171"/>
        <v>42208.125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1437620400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2">
        <f t="shared" si="170"/>
        <v>42801.774699074071</v>
      </c>
      <c r="T2703" s="11">
        <f t="shared" si="171"/>
        <v>42208.125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1437620400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2">
        <f t="shared" si="170"/>
        <v>42800.801817129628</v>
      </c>
      <c r="T2704" s="11">
        <f t="shared" si="171"/>
        <v>42208.125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1437620400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2">
        <f t="shared" si="170"/>
        <v>42756.690162037034</v>
      </c>
      <c r="T2705" s="11">
        <f t="shared" si="171"/>
        <v>42208.125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1437620400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2">
        <f t="shared" si="170"/>
        <v>42787.862430555557</v>
      </c>
      <c r="T2706" s="11">
        <f t="shared" si="171"/>
        <v>42208.125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1437620400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2">
        <f t="shared" si="170"/>
        <v>42773.916180555556</v>
      </c>
      <c r="T2707" s="11">
        <f t="shared" si="171"/>
        <v>42208.125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1437620400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2">
        <f t="shared" si="170"/>
        <v>41899.294942129629</v>
      </c>
      <c r="T2708" s="11">
        <f t="shared" si="171"/>
        <v>42208.125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1437620400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2">
        <f t="shared" si="170"/>
        <v>41391.782905092594</v>
      </c>
      <c r="T2709" s="11">
        <f t="shared" si="171"/>
        <v>42208.125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1437620400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2">
        <f t="shared" si="170"/>
        <v>42512.698217592595</v>
      </c>
      <c r="T2710" s="11">
        <f t="shared" si="171"/>
        <v>42208.125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1437620400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2">
        <f t="shared" si="170"/>
        <v>42612.149780092594</v>
      </c>
      <c r="T2711" s="11">
        <f t="shared" si="171"/>
        <v>42208.125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1437620400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2">
        <f t="shared" si="170"/>
        <v>41828.229490740741</v>
      </c>
      <c r="T2712" s="11">
        <f t="shared" si="171"/>
        <v>42208.125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1437620400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2">
        <f t="shared" si="170"/>
        <v>41780.745254629634</v>
      </c>
      <c r="T2713" s="11">
        <f t="shared" si="171"/>
        <v>42208.125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1437620400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2">
        <f t="shared" si="170"/>
        <v>41432.062037037038</v>
      </c>
      <c r="T2714" s="11">
        <f t="shared" si="171"/>
        <v>42208.125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1437620400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2">
        <f t="shared" si="170"/>
        <v>42322.653749999998</v>
      </c>
      <c r="T2715" s="11">
        <f t="shared" si="171"/>
        <v>42208.125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1437620400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2">
        <f t="shared" si="170"/>
        <v>42629.655046296291</v>
      </c>
      <c r="T2716" s="11">
        <f t="shared" si="171"/>
        <v>42208.125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1437620400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2">
        <f t="shared" si="170"/>
        <v>42387.398472222223</v>
      </c>
      <c r="T2717" s="11">
        <f t="shared" si="171"/>
        <v>42208.125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1437620400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2">
        <f t="shared" si="170"/>
        <v>42255.333252314813</v>
      </c>
      <c r="T2718" s="11">
        <f t="shared" si="171"/>
        <v>42208.125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1437620400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2">
        <f t="shared" si="170"/>
        <v>41934.914918981485</v>
      </c>
      <c r="T2719" s="11">
        <f t="shared" si="171"/>
        <v>42208.125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1437620400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2">
        <f t="shared" si="170"/>
        <v>42465.596585648149</v>
      </c>
      <c r="T2720" s="11">
        <f t="shared" si="171"/>
        <v>42208.125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1437620400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2">
        <f t="shared" si="170"/>
        <v>42418.031180555554</v>
      </c>
      <c r="T2721" s="11">
        <f t="shared" si="171"/>
        <v>42208.125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1437620400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2">
        <f t="shared" si="170"/>
        <v>42655.465891203698</v>
      </c>
      <c r="T2722" s="11">
        <f t="shared" si="171"/>
        <v>42208.125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1437620400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2">
        <f t="shared" si="170"/>
        <v>41493.543958333335</v>
      </c>
      <c r="T2723" s="11">
        <f t="shared" si="171"/>
        <v>42208.125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1437620400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2">
        <f t="shared" si="170"/>
        <v>42704.857094907406</v>
      </c>
      <c r="T2724" s="11">
        <f t="shared" si="171"/>
        <v>42208.125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1437620400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2">
        <f t="shared" si="170"/>
        <v>41944.83898148148</v>
      </c>
      <c r="T2725" s="11">
        <f t="shared" si="171"/>
        <v>42208.125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1437620400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2">
        <f t="shared" si="170"/>
        <v>42199.32707175926</v>
      </c>
      <c r="T2726" s="11">
        <f t="shared" si="171"/>
        <v>42208.125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1437620400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2">
        <f t="shared" si="170"/>
        <v>42745.744618055556</v>
      </c>
      <c r="T2727" s="11">
        <f t="shared" si="171"/>
        <v>42208.125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1437620400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2">
        <f t="shared" si="170"/>
        <v>42452.579988425925</v>
      </c>
      <c r="T2728" s="11">
        <f t="shared" si="171"/>
        <v>42208.125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1437620400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2">
        <f t="shared" si="170"/>
        <v>42198.676655092597</v>
      </c>
      <c r="T2729" s="11">
        <f t="shared" si="171"/>
        <v>42208.125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1437620400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2">
        <f t="shared" si="170"/>
        <v>42333.59993055556</v>
      </c>
      <c r="T2730" s="11">
        <f t="shared" si="171"/>
        <v>42208.125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1437620400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2">
        <f t="shared" si="170"/>
        <v>42095.240706018521</v>
      </c>
      <c r="T2731" s="11">
        <f t="shared" si="171"/>
        <v>42208.125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1437620400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2">
        <f t="shared" si="170"/>
        <v>41351.541377314818</v>
      </c>
      <c r="T2732" s="11">
        <f t="shared" si="171"/>
        <v>42208.125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1437620400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2">
        <f t="shared" si="170"/>
        <v>41872.525717592594</v>
      </c>
      <c r="T2733" s="11">
        <f t="shared" si="171"/>
        <v>42208.125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1437620400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2">
        <f t="shared" si="170"/>
        <v>41389.808194444442</v>
      </c>
      <c r="T2734" s="11">
        <f t="shared" si="171"/>
        <v>42208.125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1437620400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2">
        <f t="shared" si="170"/>
        <v>42044.272847222222</v>
      </c>
      <c r="T2735" s="11">
        <f t="shared" si="171"/>
        <v>42208.125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1437620400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2">
        <f t="shared" si="170"/>
        <v>42626.668888888889</v>
      </c>
      <c r="T2736" s="11">
        <f t="shared" si="171"/>
        <v>42208.125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1437620400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2">
        <f t="shared" si="170"/>
        <v>41316.120949074073</v>
      </c>
      <c r="T2737" s="11">
        <f t="shared" si="171"/>
        <v>42208.125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1437620400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2">
        <f t="shared" si="170"/>
        <v>41722.666354166664</v>
      </c>
      <c r="T2738" s="11">
        <f t="shared" si="171"/>
        <v>42208.125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1437620400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2">
        <f t="shared" si="170"/>
        <v>41611.917673611111</v>
      </c>
      <c r="T2739" s="11">
        <f t="shared" si="171"/>
        <v>42208.125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1437620400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2">
        <f t="shared" si="170"/>
        <v>42620.143564814818</v>
      </c>
      <c r="T2740" s="11">
        <f t="shared" si="171"/>
        <v>42208.125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1437620400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2">
        <f t="shared" si="170"/>
        <v>41719.887928240743</v>
      </c>
      <c r="T2741" s="11">
        <f t="shared" si="171"/>
        <v>42208.125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1437620400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2">
        <f t="shared" si="170"/>
        <v>42045.031851851847</v>
      </c>
      <c r="T2742" s="11">
        <f t="shared" si="171"/>
        <v>42208.125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1437620400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2">
        <f t="shared" si="170"/>
        <v>41911.657430555555</v>
      </c>
      <c r="T2743" s="11">
        <f t="shared" si="171"/>
        <v>42208.125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1437620400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2">
        <f t="shared" si="170"/>
        <v>41030.719756944447</v>
      </c>
      <c r="T2744" s="11">
        <f t="shared" si="171"/>
        <v>42208.125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1437620400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 t="e">
        <f t="shared" si="169"/>
        <v>#DIV/0!</v>
      </c>
      <c r="Q2745" t="s">
        <v>8322</v>
      </c>
      <c r="R2745" t="s">
        <v>8358</v>
      </c>
      <c r="S2745" s="12">
        <f t="shared" si="170"/>
        <v>42632.328784722224</v>
      </c>
      <c r="T2745" s="11">
        <f t="shared" si="171"/>
        <v>42208.125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1437620400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2">
        <f t="shared" si="170"/>
        <v>40938.062476851854</v>
      </c>
      <c r="T2746" s="11">
        <f t="shared" si="171"/>
        <v>42208.125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1437620400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2">
        <f t="shared" si="170"/>
        <v>41044.988055555557</v>
      </c>
      <c r="T2747" s="11">
        <f t="shared" si="171"/>
        <v>42208.125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1437620400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2">
        <f t="shared" si="170"/>
        <v>41850.781377314815</v>
      </c>
      <c r="T2748" s="11">
        <f t="shared" si="171"/>
        <v>42208.125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1437620400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2">
        <f t="shared" si="170"/>
        <v>41044.64811342593</v>
      </c>
      <c r="T2749" s="11">
        <f t="shared" si="171"/>
        <v>42208.125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1437620400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2">
        <f t="shared" si="170"/>
        <v>42585.7106712963</v>
      </c>
      <c r="T2750" s="11">
        <f t="shared" si="171"/>
        <v>42208.125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1437620400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2">
        <f t="shared" si="170"/>
        <v>42068.799039351856</v>
      </c>
      <c r="T2751" s="11">
        <f t="shared" si="171"/>
        <v>42208.125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1437620400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 t="e">
        <f t="shared" si="169"/>
        <v>#DIV/0!</v>
      </c>
      <c r="Q2752" t="s">
        <v>8322</v>
      </c>
      <c r="R2752" t="s">
        <v>8358</v>
      </c>
      <c r="S2752" s="12">
        <f t="shared" si="170"/>
        <v>41078.899826388886</v>
      </c>
      <c r="T2752" s="11">
        <f t="shared" si="171"/>
        <v>42208.125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1437620400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 t="e">
        <f t="shared" si="169"/>
        <v>#DIV/0!</v>
      </c>
      <c r="Q2753" t="s">
        <v>8322</v>
      </c>
      <c r="R2753" t="s">
        <v>8358</v>
      </c>
      <c r="S2753" s="12">
        <f t="shared" si="170"/>
        <v>41747.887060185189</v>
      </c>
      <c r="T2753" s="11">
        <f t="shared" si="171"/>
        <v>42208.125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1437620400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2">
        <f t="shared" si="170"/>
        <v>40855.765092592592</v>
      </c>
      <c r="T2754" s="11">
        <f t="shared" si="171"/>
        <v>42208.125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1437620400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(E2755/D2755)</f>
        <v>0.19</v>
      </c>
      <c r="P2755" s="7">
        <f t="shared" ref="P2755:P2818" si="173">(E2755/L2755)</f>
        <v>47.5</v>
      </c>
      <c r="Q2755" t="s">
        <v>8322</v>
      </c>
      <c r="R2755" t="s">
        <v>8358</v>
      </c>
      <c r="S2755" s="12">
        <f t="shared" ref="S2755:S2818" si="174">(((J2755/60)/60)/24)+DATE(1970,1,1)</f>
        <v>41117.900729166664</v>
      </c>
      <c r="T2755" s="11">
        <f t="shared" ref="T2755:T2818" si="175">(((I2755/60)/60)/24)+DATE(1970,1,1)</f>
        <v>42208.125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1437620400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 t="e">
        <f t="shared" si="173"/>
        <v>#DIV/0!</v>
      </c>
      <c r="Q2756" t="s">
        <v>8322</v>
      </c>
      <c r="R2756" t="s">
        <v>8358</v>
      </c>
      <c r="S2756" s="12">
        <f t="shared" si="174"/>
        <v>41863.636006944449</v>
      </c>
      <c r="T2756" s="11">
        <f t="shared" si="175"/>
        <v>42208.125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1437620400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2">
        <f t="shared" si="174"/>
        <v>42072.790821759263</v>
      </c>
      <c r="T2757" s="11">
        <f t="shared" si="175"/>
        <v>42208.125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1437620400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2">
        <f t="shared" si="174"/>
        <v>41620.90047453704</v>
      </c>
      <c r="T2758" s="11">
        <f t="shared" si="175"/>
        <v>42208.125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1437620400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2">
        <f t="shared" si="174"/>
        <v>42573.65662037037</v>
      </c>
      <c r="T2759" s="11">
        <f t="shared" si="175"/>
        <v>42208.125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1437620400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2">
        <f t="shared" si="174"/>
        <v>42639.441932870366</v>
      </c>
      <c r="T2760" s="11">
        <f t="shared" si="175"/>
        <v>42208.125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1437620400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2">
        <f t="shared" si="174"/>
        <v>42524.36650462963</v>
      </c>
      <c r="T2761" s="11">
        <f t="shared" si="175"/>
        <v>42208.125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1437620400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 t="e">
        <f t="shared" si="173"/>
        <v>#DIV/0!</v>
      </c>
      <c r="Q2762" t="s">
        <v>8322</v>
      </c>
      <c r="R2762" t="s">
        <v>8358</v>
      </c>
      <c r="S2762" s="12">
        <f t="shared" si="174"/>
        <v>41415.461319444446</v>
      </c>
      <c r="T2762" s="11">
        <f t="shared" si="175"/>
        <v>42208.125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1437620400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2">
        <f t="shared" si="174"/>
        <v>41247.063576388886</v>
      </c>
      <c r="T2763" s="11">
        <f t="shared" si="175"/>
        <v>42208.125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1437620400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2">
        <f t="shared" si="174"/>
        <v>40927.036979166667</v>
      </c>
      <c r="T2764" s="11">
        <f t="shared" si="175"/>
        <v>42208.125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1437620400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2">
        <f t="shared" si="174"/>
        <v>41373.579675925925</v>
      </c>
      <c r="T2765" s="11">
        <f t="shared" si="175"/>
        <v>42208.125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1437620400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2">
        <f t="shared" si="174"/>
        <v>41030.292025462964</v>
      </c>
      <c r="T2766" s="11">
        <f t="shared" si="175"/>
        <v>42208.125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1437620400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 t="e">
        <f t="shared" si="173"/>
        <v>#DIV/0!</v>
      </c>
      <c r="Q2767" t="s">
        <v>8322</v>
      </c>
      <c r="R2767" t="s">
        <v>8358</v>
      </c>
      <c r="S2767" s="12">
        <f t="shared" si="174"/>
        <v>41194.579027777778</v>
      </c>
      <c r="T2767" s="11">
        <f t="shared" si="175"/>
        <v>42208.125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1437620400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2">
        <f t="shared" si="174"/>
        <v>40736.668032407404</v>
      </c>
      <c r="T2768" s="11">
        <f t="shared" si="175"/>
        <v>42208.125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1437620400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2">
        <f t="shared" si="174"/>
        <v>42172.958912037036</v>
      </c>
      <c r="T2769" s="11">
        <f t="shared" si="175"/>
        <v>42208.125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1437620400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2">
        <f t="shared" si="174"/>
        <v>40967.614849537036</v>
      </c>
      <c r="T2770" s="11">
        <f t="shared" si="175"/>
        <v>42208.125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1437620400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2">
        <f t="shared" si="174"/>
        <v>41745.826273148145</v>
      </c>
      <c r="T2771" s="11">
        <f t="shared" si="175"/>
        <v>42208.125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1437620400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2">
        <f t="shared" si="174"/>
        <v>41686.705208333333</v>
      </c>
      <c r="T2772" s="11">
        <f t="shared" si="175"/>
        <v>42208.125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1437620400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 t="e">
        <f t="shared" si="173"/>
        <v>#DIV/0!</v>
      </c>
      <c r="Q2773" t="s">
        <v>8322</v>
      </c>
      <c r="R2773" t="s">
        <v>8358</v>
      </c>
      <c r="S2773" s="12">
        <f t="shared" si="174"/>
        <v>41257.531712962962</v>
      </c>
      <c r="T2773" s="11">
        <f t="shared" si="175"/>
        <v>42208.125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1437620400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 t="e">
        <f t="shared" si="173"/>
        <v>#DIV/0!</v>
      </c>
      <c r="Q2774" t="s">
        <v>8322</v>
      </c>
      <c r="R2774" t="s">
        <v>8358</v>
      </c>
      <c r="S2774" s="12">
        <f t="shared" si="174"/>
        <v>41537.869143518517</v>
      </c>
      <c r="T2774" s="11">
        <f t="shared" si="175"/>
        <v>42208.125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1437620400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2">
        <f t="shared" si="174"/>
        <v>42474.86482638889</v>
      </c>
      <c r="T2775" s="11">
        <f t="shared" si="175"/>
        <v>42208.125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1437620400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2">
        <f t="shared" si="174"/>
        <v>41311.126481481479</v>
      </c>
      <c r="T2776" s="11">
        <f t="shared" si="175"/>
        <v>42208.125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1437620400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2">
        <f t="shared" si="174"/>
        <v>40863.013356481482</v>
      </c>
      <c r="T2777" s="11">
        <f t="shared" si="175"/>
        <v>42208.125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1437620400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2">
        <f t="shared" si="174"/>
        <v>42136.297175925924</v>
      </c>
      <c r="T2778" s="11">
        <f t="shared" si="175"/>
        <v>42208.125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1437620400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2">
        <f t="shared" si="174"/>
        <v>42172.669027777782</v>
      </c>
      <c r="T2779" s="11">
        <f t="shared" si="175"/>
        <v>42208.125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1437620400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2">
        <f t="shared" si="174"/>
        <v>41846.978078703702</v>
      </c>
      <c r="T2780" s="11">
        <f t="shared" si="175"/>
        <v>42208.125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1437620400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2">
        <f t="shared" si="174"/>
        <v>42300.585891203707</v>
      </c>
      <c r="T2781" s="11">
        <f t="shared" si="175"/>
        <v>42208.125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1437620400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 t="e">
        <f t="shared" si="173"/>
        <v>#DIV/0!</v>
      </c>
      <c r="Q2782" t="s">
        <v>8322</v>
      </c>
      <c r="R2782" t="s">
        <v>8358</v>
      </c>
      <c r="S2782" s="12">
        <f t="shared" si="174"/>
        <v>42774.447777777779</v>
      </c>
      <c r="T2782" s="11">
        <f t="shared" si="175"/>
        <v>42208.125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1437620400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2">
        <f t="shared" si="174"/>
        <v>42018.94159722222</v>
      </c>
      <c r="T2783" s="11">
        <f t="shared" si="175"/>
        <v>42208.125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1437620400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2">
        <f t="shared" si="174"/>
        <v>42026.924976851849</v>
      </c>
      <c r="T2784" s="11">
        <f t="shared" si="175"/>
        <v>42208.125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1437620400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2">
        <f t="shared" si="174"/>
        <v>42103.535254629634</v>
      </c>
      <c r="T2785" s="11">
        <f t="shared" si="175"/>
        <v>42208.125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1437620400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2">
        <f t="shared" si="174"/>
        <v>41920.787534722222</v>
      </c>
      <c r="T2786" s="11">
        <f t="shared" si="175"/>
        <v>42208.125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1437620400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2">
        <f t="shared" si="174"/>
        <v>42558.189432870371</v>
      </c>
      <c r="T2787" s="11">
        <f t="shared" si="175"/>
        <v>42208.125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1437620400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2">
        <f t="shared" si="174"/>
        <v>41815.569212962961</v>
      </c>
      <c r="T2788" s="11">
        <f t="shared" si="175"/>
        <v>42208.125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1437620400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2">
        <f t="shared" si="174"/>
        <v>41808.198518518519</v>
      </c>
      <c r="T2789" s="11">
        <f t="shared" si="175"/>
        <v>42208.125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1437620400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2">
        <f t="shared" si="174"/>
        <v>42550.701886574068</v>
      </c>
      <c r="T2790" s="11">
        <f t="shared" si="175"/>
        <v>42208.125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1437620400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2">
        <f t="shared" si="174"/>
        <v>42056.013124999998</v>
      </c>
      <c r="T2791" s="11">
        <f t="shared" si="175"/>
        <v>42208.125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1437620400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2">
        <f t="shared" si="174"/>
        <v>42016.938692129625</v>
      </c>
      <c r="T2792" s="11">
        <f t="shared" si="175"/>
        <v>42208.125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1437620400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2">
        <f t="shared" si="174"/>
        <v>42591.899988425925</v>
      </c>
      <c r="T2793" s="11">
        <f t="shared" si="175"/>
        <v>42208.125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1437620400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2">
        <f t="shared" si="174"/>
        <v>42183.231006944443</v>
      </c>
      <c r="T2794" s="11">
        <f t="shared" si="175"/>
        <v>42208.125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1437620400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2">
        <f t="shared" si="174"/>
        <v>42176.419039351851</v>
      </c>
      <c r="T2795" s="11">
        <f t="shared" si="175"/>
        <v>42208.125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1437620400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2">
        <f t="shared" si="174"/>
        <v>42416.691655092596</v>
      </c>
      <c r="T2796" s="11">
        <f t="shared" si="175"/>
        <v>42208.125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1437620400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2">
        <f t="shared" si="174"/>
        <v>41780.525937500002</v>
      </c>
      <c r="T2797" s="11">
        <f t="shared" si="175"/>
        <v>42208.125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1437620400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2">
        <f t="shared" si="174"/>
        <v>41795.528101851851</v>
      </c>
      <c r="T2798" s="11">
        <f t="shared" si="175"/>
        <v>42208.125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1437620400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2">
        <f t="shared" si="174"/>
        <v>41798.94027777778</v>
      </c>
      <c r="T2799" s="11">
        <f t="shared" si="175"/>
        <v>42208.125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1437620400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2">
        <f t="shared" si="174"/>
        <v>42201.675011574072</v>
      </c>
      <c r="T2800" s="11">
        <f t="shared" si="175"/>
        <v>42208.125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1437620400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2">
        <f t="shared" si="174"/>
        <v>42507.264699074076</v>
      </c>
      <c r="T2801" s="11">
        <f t="shared" si="175"/>
        <v>42208.125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1437620400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2">
        <f t="shared" si="174"/>
        <v>41948.552847222221</v>
      </c>
      <c r="T2802" s="11">
        <f t="shared" si="175"/>
        <v>42208.125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1437620400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2">
        <f t="shared" si="174"/>
        <v>41900.243159722224</v>
      </c>
      <c r="T2803" s="11">
        <f t="shared" si="175"/>
        <v>42208.125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1437620400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2">
        <f t="shared" si="174"/>
        <v>42192.64707175926</v>
      </c>
      <c r="T2804" s="11">
        <f t="shared" si="175"/>
        <v>42208.125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1437620400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2">
        <f t="shared" si="174"/>
        <v>42158.065694444449</v>
      </c>
      <c r="T2805" s="11">
        <f t="shared" si="175"/>
        <v>42208.125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1437620400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2">
        <f t="shared" si="174"/>
        <v>41881.453587962962</v>
      </c>
      <c r="T2806" s="11">
        <f t="shared" si="175"/>
        <v>42208.125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1437620400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2">
        <f t="shared" si="174"/>
        <v>42213.505474537036</v>
      </c>
      <c r="T2807" s="11">
        <f t="shared" si="175"/>
        <v>42208.125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1437620400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2">
        <f t="shared" si="174"/>
        <v>42185.267245370371</v>
      </c>
      <c r="T2808" s="11">
        <f t="shared" si="175"/>
        <v>42208.125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1437620400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2">
        <f t="shared" si="174"/>
        <v>42154.873124999998</v>
      </c>
      <c r="T2809" s="11">
        <f t="shared" si="175"/>
        <v>42208.125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1437620400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2">
        <f t="shared" si="174"/>
        <v>42208.84646990741</v>
      </c>
      <c r="T2810" s="11">
        <f t="shared" si="175"/>
        <v>42208.125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1437620400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2">
        <f t="shared" si="174"/>
        <v>42451.496817129635</v>
      </c>
      <c r="T2811" s="11">
        <f t="shared" si="175"/>
        <v>42208.125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1437620400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2">
        <f t="shared" si="174"/>
        <v>41759.13962962963</v>
      </c>
      <c r="T2812" s="11">
        <f t="shared" si="175"/>
        <v>42208.125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1437620400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2">
        <f t="shared" si="174"/>
        <v>42028.496562500004</v>
      </c>
      <c r="T2813" s="11">
        <f t="shared" si="175"/>
        <v>42208.125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1437620400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2">
        <f t="shared" si="174"/>
        <v>42054.74418981481</v>
      </c>
      <c r="T2814" s="11">
        <f t="shared" si="175"/>
        <v>42208.125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1437620400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2">
        <f t="shared" si="174"/>
        <v>42693.742604166662</v>
      </c>
      <c r="T2815" s="11">
        <f t="shared" si="175"/>
        <v>42208.125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1437620400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2">
        <f t="shared" si="174"/>
        <v>42103.399479166663</v>
      </c>
      <c r="T2816" s="11">
        <f t="shared" si="175"/>
        <v>42208.125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1437620400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2">
        <f t="shared" si="174"/>
        <v>42559.776724537034</v>
      </c>
      <c r="T2817" s="11">
        <f t="shared" si="175"/>
        <v>42208.125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1437620400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2">
        <f t="shared" si="174"/>
        <v>42188.467499999999</v>
      </c>
      <c r="T2818" s="11">
        <f t="shared" si="175"/>
        <v>42208.125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1437620400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(E2819/D2819)</f>
        <v>1.3</v>
      </c>
      <c r="P2819" s="7">
        <f t="shared" ref="P2819:P2882" si="177">(E2819/L2819)</f>
        <v>23.636363636363637</v>
      </c>
      <c r="Q2819" t="s">
        <v>8317</v>
      </c>
      <c r="R2819" t="s">
        <v>8318</v>
      </c>
      <c r="S2819" s="12">
        <f t="shared" ref="S2819:S2882" si="178">(((J2819/60)/60)/24)+DATE(1970,1,1)</f>
        <v>42023.634976851856</v>
      </c>
      <c r="T2819" s="11">
        <f t="shared" ref="T2819:T2882" si="179">(((I2819/60)/60)/24)+DATE(1970,1,1)</f>
        <v>42208.125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1437620400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2">
        <f t="shared" si="178"/>
        <v>42250.598217592589</v>
      </c>
      <c r="T2820" s="11">
        <f t="shared" si="179"/>
        <v>42208.125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1437620400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2">
        <f t="shared" si="178"/>
        <v>42139.525567129633</v>
      </c>
      <c r="T2821" s="11">
        <f t="shared" si="179"/>
        <v>42208.125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1437620400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2">
        <f t="shared" si="178"/>
        <v>42401.610983796301</v>
      </c>
      <c r="T2822" s="11">
        <f t="shared" si="179"/>
        <v>42208.125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1437620400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2">
        <f t="shared" si="178"/>
        <v>41875.922858796301</v>
      </c>
      <c r="T2823" s="11">
        <f t="shared" si="179"/>
        <v>42208.125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1437620400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2">
        <f t="shared" si="178"/>
        <v>42060.683935185181</v>
      </c>
      <c r="T2824" s="11">
        <f t="shared" si="179"/>
        <v>42208.125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1437620400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2">
        <f t="shared" si="178"/>
        <v>42067.011643518519</v>
      </c>
      <c r="T2825" s="11">
        <f t="shared" si="179"/>
        <v>42208.125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1437620400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2">
        <f t="shared" si="178"/>
        <v>42136.270787037036</v>
      </c>
      <c r="T2826" s="11">
        <f t="shared" si="179"/>
        <v>42208.125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1437620400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2">
        <f t="shared" si="178"/>
        <v>42312.792662037042</v>
      </c>
      <c r="T2827" s="11">
        <f t="shared" si="179"/>
        <v>42208.125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1437620400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2">
        <f t="shared" si="178"/>
        <v>42171.034861111111</v>
      </c>
      <c r="T2828" s="11">
        <f t="shared" si="179"/>
        <v>42208.125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1437620400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2">
        <f t="shared" si="178"/>
        <v>42494.683634259258</v>
      </c>
      <c r="T2829" s="11">
        <f t="shared" si="179"/>
        <v>42208.125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1437620400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2">
        <f t="shared" si="178"/>
        <v>42254.264687499999</v>
      </c>
      <c r="T2830" s="11">
        <f t="shared" si="179"/>
        <v>42208.125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1437620400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2">
        <f t="shared" si="178"/>
        <v>42495.434236111112</v>
      </c>
      <c r="T2831" s="11">
        <f t="shared" si="179"/>
        <v>42208.125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1437620400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2">
        <f t="shared" si="178"/>
        <v>41758.839675925927</v>
      </c>
      <c r="T2832" s="11">
        <f t="shared" si="179"/>
        <v>42208.125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1437620400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2">
        <f t="shared" si="178"/>
        <v>42171.824884259258</v>
      </c>
      <c r="T2833" s="11">
        <f t="shared" si="179"/>
        <v>42208.125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1437620400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2">
        <f t="shared" si="178"/>
        <v>41938.709421296298</v>
      </c>
      <c r="T2834" s="11">
        <f t="shared" si="179"/>
        <v>42208.125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1437620400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2">
        <f t="shared" si="178"/>
        <v>42268.127696759257</v>
      </c>
      <c r="T2835" s="11">
        <f t="shared" si="179"/>
        <v>42208.125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1437620400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2">
        <f t="shared" si="178"/>
        <v>42019.959837962961</v>
      </c>
      <c r="T2836" s="11">
        <f t="shared" si="179"/>
        <v>42208.125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1437620400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2">
        <f t="shared" si="178"/>
        <v>42313.703900462962</v>
      </c>
      <c r="T2837" s="11">
        <f t="shared" si="179"/>
        <v>42208.125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1437620400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2">
        <f t="shared" si="178"/>
        <v>42746.261782407411</v>
      </c>
      <c r="T2838" s="11">
        <f t="shared" si="179"/>
        <v>42208.125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1437620400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2">
        <f t="shared" si="178"/>
        <v>42307.908379629633</v>
      </c>
      <c r="T2839" s="11">
        <f t="shared" si="179"/>
        <v>42208.125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1437620400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2">
        <f t="shared" si="178"/>
        <v>41842.607592592591</v>
      </c>
      <c r="T2840" s="11">
        <f t="shared" si="179"/>
        <v>42208.125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1437620400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2">
        <f t="shared" si="178"/>
        <v>41853.240208333329</v>
      </c>
      <c r="T2841" s="11">
        <f t="shared" si="179"/>
        <v>42208.125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1437620400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2">
        <f t="shared" si="178"/>
        <v>42060.035636574074</v>
      </c>
      <c r="T2842" s="11">
        <f t="shared" si="179"/>
        <v>42208.125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1437620400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2">
        <f t="shared" si="178"/>
        <v>42291.739548611105</v>
      </c>
      <c r="T2843" s="11">
        <f t="shared" si="179"/>
        <v>42208.125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1437620400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 t="e">
        <f t="shared" si="177"/>
        <v>#DIV/0!</v>
      </c>
      <c r="Q2844" t="s">
        <v>8317</v>
      </c>
      <c r="R2844" t="s">
        <v>8318</v>
      </c>
      <c r="S2844" s="12">
        <f t="shared" si="178"/>
        <v>41784.952488425923</v>
      </c>
      <c r="T2844" s="11">
        <f t="shared" si="179"/>
        <v>42208.125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1437620400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 t="e">
        <f t="shared" si="177"/>
        <v>#DIV/0!</v>
      </c>
      <c r="Q2845" t="s">
        <v>8317</v>
      </c>
      <c r="R2845" t="s">
        <v>8318</v>
      </c>
      <c r="S2845" s="12">
        <f t="shared" si="178"/>
        <v>42492.737847222219</v>
      </c>
      <c r="T2845" s="11">
        <f t="shared" si="179"/>
        <v>42208.125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1437620400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2">
        <f t="shared" si="178"/>
        <v>42709.546064814815</v>
      </c>
      <c r="T2846" s="11">
        <f t="shared" si="179"/>
        <v>42208.125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1437620400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2">
        <f t="shared" si="178"/>
        <v>42103.016585648147</v>
      </c>
      <c r="T2847" s="11">
        <f t="shared" si="179"/>
        <v>42208.125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1437620400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 t="e">
        <f t="shared" si="177"/>
        <v>#DIV/0!</v>
      </c>
      <c r="Q2848" t="s">
        <v>8317</v>
      </c>
      <c r="R2848" t="s">
        <v>8318</v>
      </c>
      <c r="S2848" s="12">
        <f t="shared" si="178"/>
        <v>42108.692060185189</v>
      </c>
      <c r="T2848" s="11">
        <f t="shared" si="179"/>
        <v>42208.125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1437620400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 t="e">
        <f t="shared" si="177"/>
        <v>#DIV/0!</v>
      </c>
      <c r="Q2849" t="s">
        <v>8317</v>
      </c>
      <c r="R2849" t="s">
        <v>8318</v>
      </c>
      <c r="S2849" s="12">
        <f t="shared" si="178"/>
        <v>42453.806307870371</v>
      </c>
      <c r="T2849" s="11">
        <f t="shared" si="179"/>
        <v>42208.125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1437620400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2">
        <f t="shared" si="178"/>
        <v>42123.648831018523</v>
      </c>
      <c r="T2850" s="11">
        <f t="shared" si="179"/>
        <v>42208.125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1437620400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2">
        <f t="shared" si="178"/>
        <v>42453.428240740745</v>
      </c>
      <c r="T2851" s="11">
        <f t="shared" si="179"/>
        <v>42208.125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1437620400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2">
        <f t="shared" si="178"/>
        <v>41858.007071759261</v>
      </c>
      <c r="T2852" s="11">
        <f t="shared" si="179"/>
        <v>42208.125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1437620400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 t="e">
        <f t="shared" si="177"/>
        <v>#DIV/0!</v>
      </c>
      <c r="Q2853" t="s">
        <v>8317</v>
      </c>
      <c r="R2853" t="s">
        <v>8318</v>
      </c>
      <c r="S2853" s="12">
        <f t="shared" si="178"/>
        <v>42390.002650462964</v>
      </c>
      <c r="T2853" s="11">
        <f t="shared" si="179"/>
        <v>42208.125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1437620400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2">
        <f t="shared" si="178"/>
        <v>41781.045173611114</v>
      </c>
      <c r="T2854" s="11">
        <f t="shared" si="179"/>
        <v>42208.125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1437620400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 t="e">
        <f t="shared" si="177"/>
        <v>#DIV/0!</v>
      </c>
      <c r="Q2855" t="s">
        <v>8317</v>
      </c>
      <c r="R2855" t="s">
        <v>8318</v>
      </c>
      <c r="S2855" s="12">
        <f t="shared" si="178"/>
        <v>41836.190937499996</v>
      </c>
      <c r="T2855" s="11">
        <f t="shared" si="179"/>
        <v>42208.125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1437620400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2">
        <f t="shared" si="178"/>
        <v>42111.71665509259</v>
      </c>
      <c r="T2856" s="11">
        <f t="shared" si="179"/>
        <v>42208.125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1437620400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2">
        <f t="shared" si="178"/>
        <v>42370.007766203707</v>
      </c>
      <c r="T2857" s="11">
        <f t="shared" si="179"/>
        <v>42208.125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1437620400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2">
        <f t="shared" si="178"/>
        <v>42165.037581018521</v>
      </c>
      <c r="T2858" s="11">
        <f t="shared" si="179"/>
        <v>42208.125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1437620400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2">
        <f t="shared" si="178"/>
        <v>42726.920081018514</v>
      </c>
      <c r="T2859" s="11">
        <f t="shared" si="179"/>
        <v>42208.125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1437620400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 t="e">
        <f t="shared" si="177"/>
        <v>#DIV/0!</v>
      </c>
      <c r="Q2860" t="s">
        <v>8317</v>
      </c>
      <c r="R2860" t="s">
        <v>8318</v>
      </c>
      <c r="S2860" s="12">
        <f t="shared" si="178"/>
        <v>41954.545081018514</v>
      </c>
      <c r="T2860" s="11">
        <f t="shared" si="179"/>
        <v>42208.125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1437620400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2">
        <f t="shared" si="178"/>
        <v>42233.362314814818</v>
      </c>
      <c r="T2861" s="11">
        <f t="shared" si="179"/>
        <v>42208.125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1437620400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2">
        <f t="shared" si="178"/>
        <v>42480.800648148142</v>
      </c>
      <c r="T2862" s="11">
        <f t="shared" si="179"/>
        <v>42208.125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1437620400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2">
        <f t="shared" si="178"/>
        <v>42257.590833333335</v>
      </c>
      <c r="T2863" s="11">
        <f t="shared" si="179"/>
        <v>42208.125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1437620400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2">
        <f t="shared" si="178"/>
        <v>41784.789687500001</v>
      </c>
      <c r="T2864" s="11">
        <f t="shared" si="179"/>
        <v>42208.125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1437620400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2">
        <f t="shared" si="178"/>
        <v>41831.675034722226</v>
      </c>
      <c r="T2865" s="11">
        <f t="shared" si="179"/>
        <v>42208.125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1437620400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2">
        <f t="shared" si="178"/>
        <v>42172.613506944443</v>
      </c>
      <c r="T2866" s="11">
        <f t="shared" si="179"/>
        <v>42208.125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1437620400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 t="e">
        <f t="shared" si="177"/>
        <v>#DIV/0!</v>
      </c>
      <c r="Q2867" t="s">
        <v>8317</v>
      </c>
      <c r="R2867" t="s">
        <v>8318</v>
      </c>
      <c r="S2867" s="12">
        <f t="shared" si="178"/>
        <v>41950.114108796297</v>
      </c>
      <c r="T2867" s="11">
        <f t="shared" si="179"/>
        <v>42208.125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1437620400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2">
        <f t="shared" si="178"/>
        <v>42627.955104166671</v>
      </c>
      <c r="T2868" s="11">
        <f t="shared" si="179"/>
        <v>42208.125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1437620400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2">
        <f t="shared" si="178"/>
        <v>42531.195277777777</v>
      </c>
      <c r="T2869" s="11">
        <f t="shared" si="179"/>
        <v>42208.125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1437620400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2">
        <f t="shared" si="178"/>
        <v>42618.827013888891</v>
      </c>
      <c r="T2870" s="11">
        <f t="shared" si="179"/>
        <v>42208.125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1437620400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2">
        <f t="shared" si="178"/>
        <v>42540.593530092592</v>
      </c>
      <c r="T2871" s="11">
        <f t="shared" si="179"/>
        <v>42208.125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1437620400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2">
        <f t="shared" si="178"/>
        <v>41746.189409722225</v>
      </c>
      <c r="T2872" s="11">
        <f t="shared" si="179"/>
        <v>42208.125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1437620400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2">
        <f t="shared" si="178"/>
        <v>41974.738576388889</v>
      </c>
      <c r="T2873" s="11">
        <f t="shared" si="179"/>
        <v>42208.125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1437620400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 t="e">
        <f t="shared" si="177"/>
        <v>#DIV/0!</v>
      </c>
      <c r="Q2874" t="s">
        <v>8317</v>
      </c>
      <c r="R2874" t="s">
        <v>8318</v>
      </c>
      <c r="S2874" s="12">
        <f t="shared" si="178"/>
        <v>42115.11618055556</v>
      </c>
      <c r="T2874" s="11">
        <f t="shared" si="179"/>
        <v>42208.125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1437620400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2">
        <f t="shared" si="178"/>
        <v>42002.817488425921</v>
      </c>
      <c r="T2875" s="11">
        <f t="shared" si="179"/>
        <v>42208.125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1437620400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2">
        <f t="shared" si="178"/>
        <v>42722.84474537037</v>
      </c>
      <c r="T2876" s="11">
        <f t="shared" si="179"/>
        <v>42208.125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1437620400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2">
        <f t="shared" si="178"/>
        <v>42465.128391203703</v>
      </c>
      <c r="T2877" s="11">
        <f t="shared" si="179"/>
        <v>42208.125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1437620400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 t="e">
        <f t="shared" si="177"/>
        <v>#DIV/0!</v>
      </c>
      <c r="Q2878" t="s">
        <v>8317</v>
      </c>
      <c r="R2878" t="s">
        <v>8318</v>
      </c>
      <c r="S2878" s="12">
        <f t="shared" si="178"/>
        <v>42171.743969907402</v>
      </c>
      <c r="T2878" s="11">
        <f t="shared" si="179"/>
        <v>42208.125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1437620400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2">
        <f t="shared" si="178"/>
        <v>42672.955138888887</v>
      </c>
      <c r="T2879" s="11">
        <f t="shared" si="179"/>
        <v>42208.125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1437620400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2">
        <f t="shared" si="178"/>
        <v>42128.615682870368</v>
      </c>
      <c r="T2880" s="11">
        <f t="shared" si="179"/>
        <v>42208.125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1437620400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2">
        <f t="shared" si="178"/>
        <v>42359.725243055553</v>
      </c>
      <c r="T2881" s="11">
        <f t="shared" si="179"/>
        <v>42208.125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1437620400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2">
        <f t="shared" si="178"/>
        <v>42192.905694444446</v>
      </c>
      <c r="T2882" s="11">
        <f t="shared" si="179"/>
        <v>42208.125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1437620400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(E2883/D2883)</f>
        <v>0</v>
      </c>
      <c r="P2883" s="7" t="e">
        <f t="shared" ref="P2883:P2946" si="181">(E2883/L2883)</f>
        <v>#DIV/0!</v>
      </c>
      <c r="Q2883" t="s">
        <v>8317</v>
      </c>
      <c r="R2883" t="s">
        <v>8318</v>
      </c>
      <c r="S2883" s="12">
        <f t="shared" ref="S2883:S2946" si="182">(((J2883/60)/60)/24)+DATE(1970,1,1)</f>
        <v>41916.597638888888</v>
      </c>
      <c r="T2883" s="11">
        <f t="shared" ref="T2883:T2946" si="183">(((I2883/60)/60)/24)+DATE(1970,1,1)</f>
        <v>42208.125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1437620400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2">
        <f t="shared" si="182"/>
        <v>42461.596273148149</v>
      </c>
      <c r="T2884" s="11">
        <f t="shared" si="183"/>
        <v>42208.125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1437620400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2">
        <f t="shared" si="182"/>
        <v>42370.90320601852</v>
      </c>
      <c r="T2885" s="11">
        <f t="shared" si="183"/>
        <v>42208.125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1437620400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2">
        <f t="shared" si="182"/>
        <v>41948.727256944447</v>
      </c>
      <c r="T2886" s="11">
        <f t="shared" si="183"/>
        <v>42208.125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1437620400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2">
        <f t="shared" si="182"/>
        <v>42047.07640046296</v>
      </c>
      <c r="T2887" s="11">
        <f t="shared" si="183"/>
        <v>42208.125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1437620400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2">
        <f t="shared" si="182"/>
        <v>42261.632916666669</v>
      </c>
      <c r="T2888" s="11">
        <f t="shared" si="183"/>
        <v>42208.125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1437620400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2">
        <f t="shared" si="182"/>
        <v>41985.427361111113</v>
      </c>
      <c r="T2889" s="11">
        <f t="shared" si="183"/>
        <v>42208.125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1437620400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 t="e">
        <f t="shared" si="181"/>
        <v>#DIV/0!</v>
      </c>
      <c r="Q2890" t="s">
        <v>8317</v>
      </c>
      <c r="R2890" t="s">
        <v>8318</v>
      </c>
      <c r="S2890" s="12">
        <f t="shared" si="182"/>
        <v>41922.535185185188</v>
      </c>
      <c r="T2890" s="11">
        <f t="shared" si="183"/>
        <v>42208.125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1437620400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2">
        <f t="shared" si="182"/>
        <v>41850.863252314812</v>
      </c>
      <c r="T2891" s="11">
        <f t="shared" si="183"/>
        <v>42208.125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1437620400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2">
        <f t="shared" si="182"/>
        <v>41831.742962962962</v>
      </c>
      <c r="T2892" s="11">
        <f t="shared" si="183"/>
        <v>42208.125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1437620400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2">
        <f t="shared" si="182"/>
        <v>42415.883425925931</v>
      </c>
      <c r="T2893" s="11">
        <f t="shared" si="183"/>
        <v>42208.125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1437620400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2">
        <f t="shared" si="182"/>
        <v>41869.714166666665</v>
      </c>
      <c r="T2894" s="11">
        <f t="shared" si="183"/>
        <v>42208.125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1437620400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2">
        <f t="shared" si="182"/>
        <v>41953.773090277777</v>
      </c>
      <c r="T2895" s="11">
        <f t="shared" si="183"/>
        <v>42208.125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1437620400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 t="e">
        <f t="shared" si="181"/>
        <v>#DIV/0!</v>
      </c>
      <c r="Q2896" t="s">
        <v>8317</v>
      </c>
      <c r="R2896" t="s">
        <v>8318</v>
      </c>
      <c r="S2896" s="12">
        <f t="shared" si="182"/>
        <v>42037.986284722225</v>
      </c>
      <c r="T2896" s="11">
        <f t="shared" si="183"/>
        <v>42208.125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1437620400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2">
        <f t="shared" si="182"/>
        <v>41811.555462962962</v>
      </c>
      <c r="T2897" s="11">
        <f t="shared" si="183"/>
        <v>42208.125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1437620400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2">
        <f t="shared" si="182"/>
        <v>42701.908807870372</v>
      </c>
      <c r="T2898" s="11">
        <f t="shared" si="183"/>
        <v>42208.125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1437620400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2">
        <f t="shared" si="182"/>
        <v>42258.646504629629</v>
      </c>
      <c r="T2899" s="11">
        <f t="shared" si="183"/>
        <v>42208.125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1437620400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2">
        <f t="shared" si="182"/>
        <v>42278.664965277778</v>
      </c>
      <c r="T2900" s="11">
        <f t="shared" si="183"/>
        <v>42208.125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1437620400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 t="e">
        <f t="shared" si="181"/>
        <v>#DIV/0!</v>
      </c>
      <c r="Q2901" t="s">
        <v>8317</v>
      </c>
      <c r="R2901" t="s">
        <v>8318</v>
      </c>
      <c r="S2901" s="12">
        <f t="shared" si="182"/>
        <v>42515.078217592592</v>
      </c>
      <c r="T2901" s="11">
        <f t="shared" si="183"/>
        <v>42208.125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1437620400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2">
        <f t="shared" si="182"/>
        <v>41830.234166666669</v>
      </c>
      <c r="T2902" s="11">
        <f t="shared" si="183"/>
        <v>42208.125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1437620400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2">
        <f t="shared" si="182"/>
        <v>41982.904386574075</v>
      </c>
      <c r="T2903" s="11">
        <f t="shared" si="183"/>
        <v>42208.125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1437620400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2">
        <f t="shared" si="182"/>
        <v>42210.439768518518</v>
      </c>
      <c r="T2904" s="11">
        <f t="shared" si="183"/>
        <v>42208.125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1437620400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2">
        <f t="shared" si="182"/>
        <v>42196.166874999995</v>
      </c>
      <c r="T2905" s="11">
        <f t="shared" si="183"/>
        <v>42208.125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1437620400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2">
        <f t="shared" si="182"/>
        <v>41940.967951388891</v>
      </c>
      <c r="T2906" s="11">
        <f t="shared" si="183"/>
        <v>42208.125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1437620400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2">
        <f t="shared" si="182"/>
        <v>42606.056863425925</v>
      </c>
      <c r="T2907" s="11">
        <f t="shared" si="183"/>
        <v>42208.125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1437620400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2">
        <f t="shared" si="182"/>
        <v>42199.648912037039</v>
      </c>
      <c r="T2908" s="11">
        <f t="shared" si="183"/>
        <v>42208.125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1437620400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2">
        <f t="shared" si="182"/>
        <v>42444.877743055549</v>
      </c>
      <c r="T2909" s="11">
        <f t="shared" si="183"/>
        <v>42208.125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1437620400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2">
        <f t="shared" si="182"/>
        <v>42499.731701388882</v>
      </c>
      <c r="T2910" s="11">
        <f t="shared" si="183"/>
        <v>42208.125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1437620400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2">
        <f t="shared" si="182"/>
        <v>41929.266215277778</v>
      </c>
      <c r="T2911" s="11">
        <f t="shared" si="183"/>
        <v>42208.125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1437620400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2">
        <f t="shared" si="182"/>
        <v>42107.841284722221</v>
      </c>
      <c r="T2912" s="11">
        <f t="shared" si="183"/>
        <v>42208.125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1437620400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2">
        <f t="shared" si="182"/>
        <v>42142.768819444449</v>
      </c>
      <c r="T2913" s="11">
        <f t="shared" si="183"/>
        <v>42208.125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1437620400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2">
        <f t="shared" si="182"/>
        <v>42354.131643518514</v>
      </c>
      <c r="T2914" s="11">
        <f t="shared" si="183"/>
        <v>42208.125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1437620400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2">
        <f t="shared" si="182"/>
        <v>41828.922905092593</v>
      </c>
      <c r="T2915" s="11">
        <f t="shared" si="183"/>
        <v>42208.125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1437620400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2">
        <f t="shared" si="182"/>
        <v>42017.907337962963</v>
      </c>
      <c r="T2916" s="11">
        <f t="shared" si="183"/>
        <v>42208.125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1437620400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2">
        <f t="shared" si="182"/>
        <v>42415.398032407407</v>
      </c>
      <c r="T2917" s="11">
        <f t="shared" si="183"/>
        <v>42208.125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1437620400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2">
        <f t="shared" si="182"/>
        <v>41755.476724537039</v>
      </c>
      <c r="T2918" s="11">
        <f t="shared" si="183"/>
        <v>42208.125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1437620400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2">
        <f t="shared" si="182"/>
        <v>42245.234340277777</v>
      </c>
      <c r="T2919" s="11">
        <f t="shared" si="183"/>
        <v>42208.125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1437620400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2">
        <f t="shared" si="182"/>
        <v>42278.629710648151</v>
      </c>
      <c r="T2920" s="11">
        <f t="shared" si="183"/>
        <v>42208.125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1437620400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2">
        <f t="shared" si="182"/>
        <v>41826.61954861111</v>
      </c>
      <c r="T2921" s="11">
        <f t="shared" si="183"/>
        <v>42208.125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1437620400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2">
        <f t="shared" si="182"/>
        <v>42058.792476851857</v>
      </c>
      <c r="T2922" s="11">
        <f t="shared" si="183"/>
        <v>42208.125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1437620400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2">
        <f t="shared" si="182"/>
        <v>41877.886620370373</v>
      </c>
      <c r="T2923" s="11">
        <f t="shared" si="183"/>
        <v>42208.125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1437620400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2">
        <f t="shared" si="182"/>
        <v>42097.874155092592</v>
      </c>
      <c r="T2924" s="11">
        <f t="shared" si="183"/>
        <v>42208.125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1437620400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2">
        <f t="shared" si="182"/>
        <v>42013.15253472222</v>
      </c>
      <c r="T2925" s="11">
        <f t="shared" si="183"/>
        <v>42208.125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1437620400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2">
        <f t="shared" si="182"/>
        <v>42103.556828703702</v>
      </c>
      <c r="T2926" s="11">
        <f t="shared" si="183"/>
        <v>42208.125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1437620400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2">
        <f t="shared" si="182"/>
        <v>41863.584120370368</v>
      </c>
      <c r="T2927" s="11">
        <f t="shared" si="183"/>
        <v>42208.125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1437620400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2">
        <f t="shared" si="182"/>
        <v>42044.765960648147</v>
      </c>
      <c r="T2928" s="11">
        <f t="shared" si="183"/>
        <v>42208.125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1437620400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2">
        <f t="shared" si="182"/>
        <v>41806.669317129628</v>
      </c>
      <c r="T2929" s="11">
        <f t="shared" si="183"/>
        <v>42208.125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1437620400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2">
        <f t="shared" si="182"/>
        <v>42403.998217592598</v>
      </c>
      <c r="T2930" s="11">
        <f t="shared" si="183"/>
        <v>42208.125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1437620400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2">
        <f t="shared" si="182"/>
        <v>41754.564328703702</v>
      </c>
      <c r="T2931" s="11">
        <f t="shared" si="183"/>
        <v>42208.125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1437620400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2">
        <f t="shared" si="182"/>
        <v>42101.584074074075</v>
      </c>
      <c r="T2932" s="11">
        <f t="shared" si="183"/>
        <v>42208.125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1437620400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2">
        <f t="shared" si="182"/>
        <v>41872.291238425925</v>
      </c>
      <c r="T2933" s="11">
        <f t="shared" si="183"/>
        <v>42208.125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1437620400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2">
        <f t="shared" si="182"/>
        <v>42025.164780092593</v>
      </c>
      <c r="T2934" s="11">
        <f t="shared" si="183"/>
        <v>42208.125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1437620400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2">
        <f t="shared" si="182"/>
        <v>42495.956631944442</v>
      </c>
      <c r="T2935" s="11">
        <f t="shared" si="183"/>
        <v>42208.125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1437620400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2">
        <f t="shared" si="182"/>
        <v>41775.636157407411</v>
      </c>
      <c r="T2936" s="11">
        <f t="shared" si="183"/>
        <v>42208.125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1437620400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2">
        <f t="shared" si="182"/>
        <v>42553.583425925928</v>
      </c>
      <c r="T2937" s="11">
        <f t="shared" si="183"/>
        <v>42208.125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1437620400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2">
        <f t="shared" si="182"/>
        <v>41912.650729166664</v>
      </c>
      <c r="T2938" s="11">
        <f t="shared" si="183"/>
        <v>42208.125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1437620400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2">
        <f t="shared" si="182"/>
        <v>41803.457326388889</v>
      </c>
      <c r="T2939" s="11">
        <f t="shared" si="183"/>
        <v>42208.125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1437620400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2">
        <f t="shared" si="182"/>
        <v>42004.703865740739</v>
      </c>
      <c r="T2940" s="11">
        <f t="shared" si="183"/>
        <v>42208.125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1437620400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2">
        <f t="shared" si="182"/>
        <v>41845.809166666666</v>
      </c>
      <c r="T2941" s="11">
        <f t="shared" si="183"/>
        <v>42208.125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1437620400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2">
        <f t="shared" si="182"/>
        <v>41982.773356481484</v>
      </c>
      <c r="T2942" s="11">
        <f t="shared" si="183"/>
        <v>42208.125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1437620400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2">
        <f t="shared" si="182"/>
        <v>42034.960127314815</v>
      </c>
      <c r="T2943" s="11">
        <f t="shared" si="183"/>
        <v>42208.125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1437620400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2">
        <f t="shared" si="182"/>
        <v>42334.803923611107</v>
      </c>
      <c r="T2944" s="11">
        <f t="shared" si="183"/>
        <v>42208.125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1437620400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 t="e">
        <f t="shared" si="181"/>
        <v>#DIV/0!</v>
      </c>
      <c r="Q2945" t="s">
        <v>8317</v>
      </c>
      <c r="R2945" t="s">
        <v>8357</v>
      </c>
      <c r="S2945" s="12">
        <f t="shared" si="182"/>
        <v>42077.129398148143</v>
      </c>
      <c r="T2945" s="11">
        <f t="shared" si="183"/>
        <v>42208.125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1437620400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2">
        <f t="shared" si="182"/>
        <v>42132.9143287037</v>
      </c>
      <c r="T2946" s="11">
        <f t="shared" si="183"/>
        <v>42208.125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1437620400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(E2947/D2947)</f>
        <v>0</v>
      </c>
      <c r="P2947" s="7" t="e">
        <f t="shared" ref="P2947:P3010" si="185">(E2947/L2947)</f>
        <v>#DIV/0!</v>
      </c>
      <c r="Q2947" t="s">
        <v>8317</v>
      </c>
      <c r="R2947" t="s">
        <v>8357</v>
      </c>
      <c r="S2947" s="12">
        <f t="shared" ref="S2947:S3010" si="186">(((J2947/60)/60)/24)+DATE(1970,1,1)</f>
        <v>42118.139583333337</v>
      </c>
      <c r="T2947" s="11">
        <f t="shared" ref="T2947:T3010" si="187">(((I2947/60)/60)/24)+DATE(1970,1,1)</f>
        <v>42208.125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1437620400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2">
        <f t="shared" si="186"/>
        <v>42567.531157407408</v>
      </c>
      <c r="T2948" s="11">
        <f t="shared" si="187"/>
        <v>42208.125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1437620400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2">
        <f t="shared" si="186"/>
        <v>42649.562118055561</v>
      </c>
      <c r="T2949" s="11">
        <f t="shared" si="187"/>
        <v>42208.125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1437620400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2">
        <f t="shared" si="186"/>
        <v>42097.649224537032</v>
      </c>
      <c r="T2950" s="11">
        <f t="shared" si="187"/>
        <v>42208.125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1437620400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2">
        <f t="shared" si="186"/>
        <v>42297.823113425926</v>
      </c>
      <c r="T2951" s="11">
        <f t="shared" si="187"/>
        <v>42208.125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1437620400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 t="e">
        <f t="shared" si="185"/>
        <v>#DIV/0!</v>
      </c>
      <c r="Q2952" t="s">
        <v>8317</v>
      </c>
      <c r="R2952" t="s">
        <v>8357</v>
      </c>
      <c r="S2952" s="12">
        <f t="shared" si="186"/>
        <v>42362.36518518519</v>
      </c>
      <c r="T2952" s="11">
        <f t="shared" si="187"/>
        <v>42208.125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1437620400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2">
        <f t="shared" si="186"/>
        <v>41872.802928240737</v>
      </c>
      <c r="T2953" s="11">
        <f t="shared" si="187"/>
        <v>42208.125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1437620400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2">
        <f t="shared" si="186"/>
        <v>42628.690266203703</v>
      </c>
      <c r="T2954" s="11">
        <f t="shared" si="187"/>
        <v>42208.125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1437620400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2">
        <f t="shared" si="186"/>
        <v>42255.791909722218</v>
      </c>
      <c r="T2955" s="11">
        <f t="shared" si="187"/>
        <v>42208.125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1437620400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 t="e">
        <f t="shared" si="185"/>
        <v>#DIV/0!</v>
      </c>
      <c r="Q2956" t="s">
        <v>8317</v>
      </c>
      <c r="R2956" t="s">
        <v>8357</v>
      </c>
      <c r="S2956" s="12">
        <f t="shared" si="186"/>
        <v>42790.583368055552</v>
      </c>
      <c r="T2956" s="11">
        <f t="shared" si="187"/>
        <v>42208.125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1437620400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2">
        <f t="shared" si="186"/>
        <v>42141.741307870368</v>
      </c>
      <c r="T2957" s="11">
        <f t="shared" si="187"/>
        <v>42208.125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1437620400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2">
        <f t="shared" si="186"/>
        <v>42464.958912037036</v>
      </c>
      <c r="T2958" s="11">
        <f t="shared" si="187"/>
        <v>42208.125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1437620400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2">
        <f t="shared" si="186"/>
        <v>42031.011249999996</v>
      </c>
      <c r="T2959" s="11">
        <f t="shared" si="187"/>
        <v>42208.125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1437620400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 t="e">
        <f t="shared" si="185"/>
        <v>#DIV/0!</v>
      </c>
      <c r="Q2960" t="s">
        <v>8317</v>
      </c>
      <c r="R2960" t="s">
        <v>8357</v>
      </c>
      <c r="S2960" s="12">
        <f t="shared" si="186"/>
        <v>42438.779131944444</v>
      </c>
      <c r="T2960" s="11">
        <f t="shared" si="187"/>
        <v>42208.125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1437620400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 t="e">
        <f t="shared" si="185"/>
        <v>#DIV/0!</v>
      </c>
      <c r="Q2961" t="s">
        <v>8317</v>
      </c>
      <c r="R2961" t="s">
        <v>8357</v>
      </c>
      <c r="S2961" s="12">
        <f t="shared" si="186"/>
        <v>42498.008391203708</v>
      </c>
      <c r="T2961" s="11">
        <f t="shared" si="187"/>
        <v>42208.125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1437620400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 t="e">
        <f t="shared" si="185"/>
        <v>#DIV/0!</v>
      </c>
      <c r="Q2962" t="s">
        <v>8317</v>
      </c>
      <c r="R2962" t="s">
        <v>8357</v>
      </c>
      <c r="S2962" s="12">
        <f t="shared" si="186"/>
        <v>41863.757210648146</v>
      </c>
      <c r="T2962" s="11">
        <f t="shared" si="187"/>
        <v>42208.125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1437620400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2">
        <f t="shared" si="186"/>
        <v>42061.212488425925</v>
      </c>
      <c r="T2963" s="11">
        <f t="shared" si="187"/>
        <v>42208.125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1437620400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2">
        <f t="shared" si="186"/>
        <v>42036.24428240741</v>
      </c>
      <c r="T2964" s="11">
        <f t="shared" si="187"/>
        <v>42208.125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1437620400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2">
        <f t="shared" si="186"/>
        <v>42157.470185185186</v>
      </c>
      <c r="T2965" s="11">
        <f t="shared" si="187"/>
        <v>42208.125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1437620400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2">
        <f t="shared" si="186"/>
        <v>41827.909942129627</v>
      </c>
      <c r="T2966" s="11">
        <f t="shared" si="187"/>
        <v>42208.125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1437620400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2">
        <f t="shared" si="186"/>
        <v>42162.729548611111</v>
      </c>
      <c r="T2967" s="11">
        <f t="shared" si="187"/>
        <v>42208.125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1437620400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2">
        <f t="shared" si="186"/>
        <v>42233.738564814819</v>
      </c>
      <c r="T2968" s="11">
        <f t="shared" si="187"/>
        <v>42208.125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1437620400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2">
        <f t="shared" si="186"/>
        <v>42042.197824074072</v>
      </c>
      <c r="T2969" s="11">
        <f t="shared" si="187"/>
        <v>42208.125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1437620400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2">
        <f t="shared" si="186"/>
        <v>42585.523842592593</v>
      </c>
      <c r="T2970" s="11">
        <f t="shared" si="187"/>
        <v>42208.125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1437620400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2">
        <f t="shared" si="186"/>
        <v>42097.786493055552</v>
      </c>
      <c r="T2971" s="11">
        <f t="shared" si="187"/>
        <v>42208.125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1437620400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2">
        <f t="shared" si="186"/>
        <v>41808.669571759259</v>
      </c>
      <c r="T2972" s="11">
        <f t="shared" si="187"/>
        <v>42208.125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1437620400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2">
        <f t="shared" si="186"/>
        <v>41852.658310185187</v>
      </c>
      <c r="T2973" s="11">
        <f t="shared" si="187"/>
        <v>42208.125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1437620400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2">
        <f t="shared" si="186"/>
        <v>42694.110185185185</v>
      </c>
      <c r="T2974" s="11">
        <f t="shared" si="187"/>
        <v>42208.125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1437620400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2">
        <f t="shared" si="186"/>
        <v>42341.818379629629</v>
      </c>
      <c r="T2975" s="11">
        <f t="shared" si="187"/>
        <v>42208.125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1437620400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2">
        <f t="shared" si="186"/>
        <v>41880.061006944445</v>
      </c>
      <c r="T2976" s="11">
        <f t="shared" si="187"/>
        <v>42208.125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1437620400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2">
        <f t="shared" si="186"/>
        <v>41941.683865740742</v>
      </c>
      <c r="T2977" s="11">
        <f t="shared" si="187"/>
        <v>42208.125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1437620400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2">
        <f t="shared" si="186"/>
        <v>42425.730671296296</v>
      </c>
      <c r="T2978" s="11">
        <f t="shared" si="187"/>
        <v>42208.125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1437620400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2">
        <f t="shared" si="186"/>
        <v>42026.88118055556</v>
      </c>
      <c r="T2979" s="11">
        <f t="shared" si="187"/>
        <v>42208.125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1437620400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2">
        <f t="shared" si="186"/>
        <v>41922.640590277777</v>
      </c>
      <c r="T2980" s="11">
        <f t="shared" si="187"/>
        <v>42208.125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1437620400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2">
        <f t="shared" si="186"/>
        <v>41993.824340277773</v>
      </c>
      <c r="T2981" s="11">
        <f t="shared" si="187"/>
        <v>42208.125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1437620400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2">
        <f t="shared" si="186"/>
        <v>42219.915856481486</v>
      </c>
      <c r="T2982" s="11">
        <f t="shared" si="187"/>
        <v>42208.125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1437620400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2">
        <f t="shared" si="186"/>
        <v>42225.559675925921</v>
      </c>
      <c r="T2983" s="11">
        <f t="shared" si="187"/>
        <v>42208.125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1437620400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2">
        <f t="shared" si="186"/>
        <v>42381.686840277776</v>
      </c>
      <c r="T2984" s="11">
        <f t="shared" si="187"/>
        <v>42208.125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1437620400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2">
        <f t="shared" si="186"/>
        <v>41894.632361111115</v>
      </c>
      <c r="T2985" s="11">
        <f t="shared" si="187"/>
        <v>42208.125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1437620400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2">
        <f t="shared" si="186"/>
        <v>42576.278715277775</v>
      </c>
      <c r="T2986" s="11">
        <f t="shared" si="187"/>
        <v>42208.125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1437620400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2">
        <f t="shared" si="186"/>
        <v>42654.973703703698</v>
      </c>
      <c r="T2987" s="11">
        <f t="shared" si="187"/>
        <v>42208.125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1437620400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2">
        <f t="shared" si="186"/>
        <v>42431.500069444446</v>
      </c>
      <c r="T2988" s="11">
        <f t="shared" si="187"/>
        <v>42208.125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1437620400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2">
        <f t="shared" si="186"/>
        <v>42627.307303240741</v>
      </c>
      <c r="T2989" s="11">
        <f t="shared" si="187"/>
        <v>42208.125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1437620400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2">
        <f t="shared" si="186"/>
        <v>42511.362048611118</v>
      </c>
      <c r="T2990" s="11">
        <f t="shared" si="187"/>
        <v>42208.125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1437620400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2">
        <f t="shared" si="186"/>
        <v>42337.02039351852</v>
      </c>
      <c r="T2991" s="11">
        <f t="shared" si="187"/>
        <v>42208.125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1437620400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2">
        <f t="shared" si="186"/>
        <v>42341.57430555555</v>
      </c>
      <c r="T2992" s="11">
        <f t="shared" si="187"/>
        <v>42208.125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1437620400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2">
        <f t="shared" si="186"/>
        <v>42740.837152777778</v>
      </c>
      <c r="T2993" s="11">
        <f t="shared" si="187"/>
        <v>42208.125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1437620400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2">
        <f t="shared" si="186"/>
        <v>42622.767476851848</v>
      </c>
      <c r="T2994" s="11">
        <f t="shared" si="187"/>
        <v>42208.125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1437620400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2">
        <f t="shared" si="186"/>
        <v>42390.838738425926</v>
      </c>
      <c r="T2995" s="11">
        <f t="shared" si="187"/>
        <v>42208.125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1437620400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2">
        <f t="shared" si="186"/>
        <v>41885.478842592594</v>
      </c>
      <c r="T2996" s="11">
        <f t="shared" si="187"/>
        <v>42208.125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1437620400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2">
        <f t="shared" si="186"/>
        <v>42724.665173611109</v>
      </c>
      <c r="T2997" s="11">
        <f t="shared" si="187"/>
        <v>42208.125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1437620400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2">
        <f t="shared" si="186"/>
        <v>42090.912500000006</v>
      </c>
      <c r="T2998" s="11">
        <f t="shared" si="187"/>
        <v>42208.125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1437620400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2">
        <f t="shared" si="186"/>
        <v>42775.733715277776</v>
      </c>
      <c r="T2999" s="11">
        <f t="shared" si="187"/>
        <v>42208.125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1437620400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2">
        <f t="shared" si="186"/>
        <v>41778.193622685183</v>
      </c>
      <c r="T3000" s="11">
        <f t="shared" si="187"/>
        <v>42208.125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1437620400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2">
        <f t="shared" si="186"/>
        <v>42780.740277777775</v>
      </c>
      <c r="T3001" s="11">
        <f t="shared" si="187"/>
        <v>42208.125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1437620400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2">
        <f t="shared" si="186"/>
        <v>42752.827199074076</v>
      </c>
      <c r="T3002" s="11">
        <f t="shared" si="187"/>
        <v>42208.125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1437620400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2">
        <f t="shared" si="186"/>
        <v>42534.895625000005</v>
      </c>
      <c r="T3003" s="11">
        <f t="shared" si="187"/>
        <v>42208.125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1437620400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2">
        <f t="shared" si="186"/>
        <v>41239.83625</v>
      </c>
      <c r="T3004" s="11">
        <f t="shared" si="187"/>
        <v>42208.125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1437620400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2">
        <f t="shared" si="186"/>
        <v>42398.849259259259</v>
      </c>
      <c r="T3005" s="11">
        <f t="shared" si="187"/>
        <v>42208.125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1437620400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2">
        <f t="shared" si="186"/>
        <v>41928.881064814814</v>
      </c>
      <c r="T3006" s="11">
        <f t="shared" si="187"/>
        <v>42208.125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1437620400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2">
        <f t="shared" si="186"/>
        <v>41888.674826388888</v>
      </c>
      <c r="T3007" s="11">
        <f t="shared" si="187"/>
        <v>42208.125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1437620400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2">
        <f t="shared" si="186"/>
        <v>41957.756840277783</v>
      </c>
      <c r="T3008" s="11">
        <f t="shared" si="187"/>
        <v>42208.125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1437620400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2">
        <f t="shared" si="186"/>
        <v>42098.216238425928</v>
      </c>
      <c r="T3009" s="11">
        <f t="shared" si="187"/>
        <v>42208.125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1437620400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2">
        <f t="shared" si="186"/>
        <v>42360.212025462963</v>
      </c>
      <c r="T3010" s="11">
        <f t="shared" si="187"/>
        <v>42208.125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1437620400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(E3011/D3011)</f>
        <v>1.19756</v>
      </c>
      <c r="P3011" s="7">
        <f t="shared" ref="P3011:P3074" si="189">(E3011/L3011)</f>
        <v>233.8984375</v>
      </c>
      <c r="Q3011" t="s">
        <v>8317</v>
      </c>
      <c r="R3011" t="s">
        <v>8357</v>
      </c>
      <c r="S3011" s="12">
        <f t="shared" ref="S3011:S3074" si="190">(((J3011/60)/60)/24)+DATE(1970,1,1)</f>
        <v>41939.569907407407</v>
      </c>
      <c r="T3011" s="11">
        <f t="shared" ref="T3011:T3074" si="191">(((I3011/60)/60)/24)+DATE(1970,1,1)</f>
        <v>42208.125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1437620400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2">
        <f t="shared" si="190"/>
        <v>41996.832395833335</v>
      </c>
      <c r="T3012" s="11">
        <f t="shared" si="191"/>
        <v>42208.125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1437620400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2">
        <f t="shared" si="190"/>
        <v>42334.468935185185</v>
      </c>
      <c r="T3013" s="11">
        <f t="shared" si="191"/>
        <v>42208.125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1437620400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2">
        <f t="shared" si="190"/>
        <v>42024.702893518523</v>
      </c>
      <c r="T3014" s="11">
        <f t="shared" si="191"/>
        <v>42208.125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1437620400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2">
        <f t="shared" si="190"/>
        <v>42146.836215277777</v>
      </c>
      <c r="T3015" s="11">
        <f t="shared" si="191"/>
        <v>42208.125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1437620400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2">
        <f t="shared" si="190"/>
        <v>41920.123611111114</v>
      </c>
      <c r="T3016" s="11">
        <f t="shared" si="191"/>
        <v>42208.125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1437620400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2">
        <f t="shared" si="190"/>
        <v>41785.72729166667</v>
      </c>
      <c r="T3017" s="11">
        <f t="shared" si="191"/>
        <v>42208.125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1437620400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2">
        <f t="shared" si="190"/>
        <v>41778.548055555555</v>
      </c>
      <c r="T3018" s="11">
        <f t="shared" si="191"/>
        <v>42208.125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1437620400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2">
        <f t="shared" si="190"/>
        <v>41841.850034722222</v>
      </c>
      <c r="T3019" s="11">
        <f t="shared" si="191"/>
        <v>42208.125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1437620400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2">
        <f t="shared" si="190"/>
        <v>42163.29833333334</v>
      </c>
      <c r="T3020" s="11">
        <f t="shared" si="191"/>
        <v>42208.125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1437620400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2">
        <f t="shared" si="190"/>
        <v>41758.833564814813</v>
      </c>
      <c r="T3021" s="11">
        <f t="shared" si="191"/>
        <v>42208.125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1437620400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2">
        <f t="shared" si="190"/>
        <v>42170.846446759257</v>
      </c>
      <c r="T3022" s="11">
        <f t="shared" si="191"/>
        <v>42208.125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1437620400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2">
        <f t="shared" si="190"/>
        <v>42660.618854166663</v>
      </c>
      <c r="T3023" s="11">
        <f t="shared" si="191"/>
        <v>42208.125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1437620400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2">
        <f t="shared" si="190"/>
        <v>42564.95380787037</v>
      </c>
      <c r="T3024" s="11">
        <f t="shared" si="191"/>
        <v>42208.125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1437620400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2">
        <f t="shared" si="190"/>
        <v>42121.675763888896</v>
      </c>
      <c r="T3025" s="11">
        <f t="shared" si="191"/>
        <v>42208.125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1437620400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2">
        <f t="shared" si="190"/>
        <v>41158.993923611109</v>
      </c>
      <c r="T3026" s="11">
        <f t="shared" si="191"/>
        <v>42208.125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1437620400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2">
        <f t="shared" si="190"/>
        <v>41761.509409722225</v>
      </c>
      <c r="T3027" s="11">
        <f t="shared" si="191"/>
        <v>42208.125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1437620400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2">
        <f t="shared" si="190"/>
        <v>42783.459398148145</v>
      </c>
      <c r="T3028" s="11">
        <f t="shared" si="191"/>
        <v>42208.125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1437620400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2">
        <f t="shared" si="190"/>
        <v>42053.704293981486</v>
      </c>
      <c r="T3029" s="11">
        <f t="shared" si="191"/>
        <v>42208.125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1437620400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2">
        <f t="shared" si="190"/>
        <v>42567.264178240745</v>
      </c>
      <c r="T3030" s="11">
        <f t="shared" si="191"/>
        <v>42208.125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1437620400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2">
        <f t="shared" si="190"/>
        <v>41932.708877314813</v>
      </c>
      <c r="T3031" s="11">
        <f t="shared" si="191"/>
        <v>42208.125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1437620400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2">
        <f t="shared" si="190"/>
        <v>42233.747349537036</v>
      </c>
      <c r="T3032" s="11">
        <f t="shared" si="191"/>
        <v>42208.125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1437620400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2">
        <f t="shared" si="190"/>
        <v>42597.882488425923</v>
      </c>
      <c r="T3033" s="11">
        <f t="shared" si="191"/>
        <v>42208.125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1437620400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2">
        <f t="shared" si="190"/>
        <v>42228.044664351852</v>
      </c>
      <c r="T3034" s="11">
        <f t="shared" si="191"/>
        <v>42208.125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1437620400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2">
        <f t="shared" si="190"/>
        <v>42570.110243055555</v>
      </c>
      <c r="T3035" s="11">
        <f t="shared" si="191"/>
        <v>42208.125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1437620400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2">
        <f t="shared" si="190"/>
        <v>42644.535358796296</v>
      </c>
      <c r="T3036" s="11">
        <f t="shared" si="191"/>
        <v>42208.125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1437620400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2">
        <f t="shared" si="190"/>
        <v>41368.560289351852</v>
      </c>
      <c r="T3037" s="11">
        <f t="shared" si="191"/>
        <v>42208.125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1437620400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2">
        <f t="shared" si="190"/>
        <v>41466.785231481481</v>
      </c>
      <c r="T3038" s="11">
        <f t="shared" si="191"/>
        <v>42208.125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1437620400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2">
        <f t="shared" si="190"/>
        <v>40378.893206018518</v>
      </c>
      <c r="T3039" s="11">
        <f t="shared" si="191"/>
        <v>42208.125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1437620400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2">
        <f t="shared" si="190"/>
        <v>42373.252280092594</v>
      </c>
      <c r="T3040" s="11">
        <f t="shared" si="191"/>
        <v>42208.125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1437620400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2">
        <f t="shared" si="190"/>
        <v>41610.794421296298</v>
      </c>
      <c r="T3041" s="11">
        <f t="shared" si="191"/>
        <v>42208.125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1437620400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2">
        <f t="shared" si="190"/>
        <v>42177.791909722218</v>
      </c>
      <c r="T3042" s="11">
        <f t="shared" si="191"/>
        <v>42208.125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1437620400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2">
        <f t="shared" si="190"/>
        <v>42359.868611111116</v>
      </c>
      <c r="T3043" s="11">
        <f t="shared" si="191"/>
        <v>42208.125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1437620400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2">
        <f t="shared" si="190"/>
        <v>42253.688043981485</v>
      </c>
      <c r="T3044" s="11">
        <f t="shared" si="191"/>
        <v>42208.125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1437620400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2">
        <f t="shared" si="190"/>
        <v>42083.070590277777</v>
      </c>
      <c r="T3045" s="11">
        <f t="shared" si="191"/>
        <v>42208.125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1437620400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2">
        <f t="shared" si="190"/>
        <v>42387.7268287037</v>
      </c>
      <c r="T3046" s="11">
        <f t="shared" si="191"/>
        <v>42208.125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1437620400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2">
        <f t="shared" si="190"/>
        <v>41843.155729166669</v>
      </c>
      <c r="T3047" s="11">
        <f t="shared" si="191"/>
        <v>42208.125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1437620400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2">
        <f t="shared" si="190"/>
        <v>41862.803078703706</v>
      </c>
      <c r="T3048" s="11">
        <f t="shared" si="191"/>
        <v>42208.125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1437620400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2">
        <f t="shared" si="190"/>
        <v>42443.989050925928</v>
      </c>
      <c r="T3049" s="11">
        <f t="shared" si="191"/>
        <v>42208.125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1437620400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2">
        <f t="shared" si="190"/>
        <v>41975.901180555549</v>
      </c>
      <c r="T3050" s="11">
        <f t="shared" si="191"/>
        <v>42208.125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1437620400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2">
        <f t="shared" si="190"/>
        <v>42139.014525462961</v>
      </c>
      <c r="T3051" s="11">
        <f t="shared" si="191"/>
        <v>42208.125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1437620400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2">
        <f t="shared" si="190"/>
        <v>42465.16851851852</v>
      </c>
      <c r="T3052" s="11">
        <f t="shared" si="191"/>
        <v>42208.125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1437620400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2">
        <f t="shared" si="190"/>
        <v>42744.416030092587</v>
      </c>
      <c r="T3053" s="11">
        <f t="shared" si="191"/>
        <v>42208.125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1437620400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2">
        <f t="shared" si="190"/>
        <v>42122.670069444444</v>
      </c>
      <c r="T3054" s="11">
        <f t="shared" si="191"/>
        <v>42208.125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1437620400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2">
        <f t="shared" si="190"/>
        <v>41862.761724537035</v>
      </c>
      <c r="T3055" s="11">
        <f t="shared" si="191"/>
        <v>42208.125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1437620400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 t="e">
        <f t="shared" si="189"/>
        <v>#DIV/0!</v>
      </c>
      <c r="Q3056" t="s">
        <v>8317</v>
      </c>
      <c r="R3056" t="s">
        <v>8357</v>
      </c>
      <c r="S3056" s="12">
        <f t="shared" si="190"/>
        <v>42027.832800925928</v>
      </c>
      <c r="T3056" s="11">
        <f t="shared" si="191"/>
        <v>42208.125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1437620400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2">
        <f t="shared" si="190"/>
        <v>41953.95821759259</v>
      </c>
      <c r="T3057" s="11">
        <f t="shared" si="191"/>
        <v>42208.125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1437620400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 t="e">
        <f t="shared" si="189"/>
        <v>#DIV/0!</v>
      </c>
      <c r="Q3058" t="s">
        <v>8317</v>
      </c>
      <c r="R3058" t="s">
        <v>8357</v>
      </c>
      <c r="S3058" s="12">
        <f t="shared" si="190"/>
        <v>41851.636388888888</v>
      </c>
      <c r="T3058" s="11">
        <f t="shared" si="191"/>
        <v>42208.125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1437620400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 t="e">
        <f t="shared" si="189"/>
        <v>#DIV/0!</v>
      </c>
      <c r="Q3059" t="s">
        <v>8317</v>
      </c>
      <c r="R3059" t="s">
        <v>8357</v>
      </c>
      <c r="S3059" s="12">
        <f t="shared" si="190"/>
        <v>42433.650590277779</v>
      </c>
      <c r="T3059" s="11">
        <f t="shared" si="191"/>
        <v>42208.125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1437620400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2">
        <f t="shared" si="190"/>
        <v>42460.374305555553</v>
      </c>
      <c r="T3060" s="11">
        <f t="shared" si="191"/>
        <v>42208.125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1437620400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2">
        <f t="shared" si="190"/>
        <v>41829.935717592591</v>
      </c>
      <c r="T3061" s="11">
        <f t="shared" si="191"/>
        <v>42208.125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1437620400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2">
        <f t="shared" si="190"/>
        <v>42245.274699074071</v>
      </c>
      <c r="T3062" s="11">
        <f t="shared" si="191"/>
        <v>42208.125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1437620400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 t="e">
        <f t="shared" si="189"/>
        <v>#DIV/0!</v>
      </c>
      <c r="Q3063" t="s">
        <v>8317</v>
      </c>
      <c r="R3063" t="s">
        <v>8357</v>
      </c>
      <c r="S3063" s="12">
        <f t="shared" si="190"/>
        <v>41834.784120370372</v>
      </c>
      <c r="T3063" s="11">
        <f t="shared" si="191"/>
        <v>42208.125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1437620400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2">
        <f t="shared" si="190"/>
        <v>42248.535787037035</v>
      </c>
      <c r="T3064" s="11">
        <f t="shared" si="191"/>
        <v>42208.125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1437620400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2">
        <f t="shared" si="190"/>
        <v>42630.922893518517</v>
      </c>
      <c r="T3065" s="11">
        <f t="shared" si="191"/>
        <v>42208.125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1437620400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2">
        <f t="shared" si="190"/>
        <v>42299.130162037036</v>
      </c>
      <c r="T3066" s="11">
        <f t="shared" si="191"/>
        <v>42208.125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1437620400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2">
        <f t="shared" si="190"/>
        <v>41825.055231481485</v>
      </c>
      <c r="T3067" s="11">
        <f t="shared" si="191"/>
        <v>42208.125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1437620400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2">
        <f t="shared" si="190"/>
        <v>42531.228437500002</v>
      </c>
      <c r="T3068" s="11">
        <f t="shared" si="191"/>
        <v>42208.125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1437620400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2">
        <f t="shared" si="190"/>
        <v>42226.938414351855</v>
      </c>
      <c r="T3069" s="11">
        <f t="shared" si="191"/>
        <v>42208.125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1437620400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2">
        <f t="shared" si="190"/>
        <v>42263.691574074073</v>
      </c>
      <c r="T3070" s="11">
        <f t="shared" si="191"/>
        <v>42208.125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1437620400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2">
        <f t="shared" si="190"/>
        <v>41957.833726851852</v>
      </c>
      <c r="T3071" s="11">
        <f t="shared" si="191"/>
        <v>42208.125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1437620400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2">
        <f t="shared" si="190"/>
        <v>42690.733437499999</v>
      </c>
      <c r="T3072" s="11">
        <f t="shared" si="191"/>
        <v>42208.125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1437620400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2">
        <f t="shared" si="190"/>
        <v>42097.732418981483</v>
      </c>
      <c r="T3073" s="11">
        <f t="shared" si="191"/>
        <v>42208.125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1437620400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2">
        <f t="shared" si="190"/>
        <v>42658.690532407403</v>
      </c>
      <c r="T3074" s="11">
        <f t="shared" si="191"/>
        <v>42208.125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1437620400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(E3075/D3075)</f>
        <v>2.3035714285714285E-4</v>
      </c>
      <c r="P3075" s="7">
        <f t="shared" ref="P3075:P3138" si="193">(E3075/L3075)</f>
        <v>92.142857142857139</v>
      </c>
      <c r="Q3075" t="s">
        <v>8317</v>
      </c>
      <c r="R3075" t="s">
        <v>8357</v>
      </c>
      <c r="S3075" s="12">
        <f t="shared" ref="S3075:S3138" si="194">(((J3075/60)/60)/24)+DATE(1970,1,1)</f>
        <v>42111.684027777781</v>
      </c>
      <c r="T3075" s="11">
        <f t="shared" ref="T3075:T3138" si="195">(((I3075/60)/60)/24)+DATE(1970,1,1)</f>
        <v>42208.125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1437620400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2">
        <f t="shared" si="194"/>
        <v>42409.571284722217</v>
      </c>
      <c r="T3076" s="11">
        <f t="shared" si="195"/>
        <v>42208.125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1437620400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2">
        <f t="shared" si="194"/>
        <v>42551.102314814809</v>
      </c>
      <c r="T3077" s="11">
        <f t="shared" si="195"/>
        <v>42208.125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1437620400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2">
        <f t="shared" si="194"/>
        <v>42226.651886574073</v>
      </c>
      <c r="T3078" s="11">
        <f t="shared" si="195"/>
        <v>42208.125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1437620400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2">
        <f t="shared" si="194"/>
        <v>42766.956921296296</v>
      </c>
      <c r="T3079" s="11">
        <f t="shared" si="195"/>
        <v>42208.125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1437620400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2">
        <f t="shared" si="194"/>
        <v>42031.138831018514</v>
      </c>
      <c r="T3080" s="11">
        <f t="shared" si="195"/>
        <v>42208.125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1437620400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2">
        <f t="shared" si="194"/>
        <v>42055.713368055556</v>
      </c>
      <c r="T3081" s="11">
        <f t="shared" si="195"/>
        <v>42208.125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1437620400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2">
        <f t="shared" si="194"/>
        <v>41940.028287037036</v>
      </c>
      <c r="T3082" s="11">
        <f t="shared" si="195"/>
        <v>42208.125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1437620400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2">
        <f t="shared" si="194"/>
        <v>42237.181608796294</v>
      </c>
      <c r="T3083" s="11">
        <f t="shared" si="195"/>
        <v>42208.125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1437620400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 t="e">
        <f t="shared" si="193"/>
        <v>#DIV/0!</v>
      </c>
      <c r="Q3084" t="s">
        <v>8317</v>
      </c>
      <c r="R3084" t="s">
        <v>8357</v>
      </c>
      <c r="S3084" s="12">
        <f t="shared" si="194"/>
        <v>42293.922986111109</v>
      </c>
      <c r="T3084" s="11">
        <f t="shared" si="195"/>
        <v>42208.125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1437620400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2">
        <f t="shared" si="194"/>
        <v>41853.563402777778</v>
      </c>
      <c r="T3085" s="11">
        <f t="shared" si="195"/>
        <v>42208.125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1437620400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2">
        <f t="shared" si="194"/>
        <v>42100.723738425921</v>
      </c>
      <c r="T3086" s="11">
        <f t="shared" si="195"/>
        <v>42208.125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1437620400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2">
        <f t="shared" si="194"/>
        <v>42246.883784722217</v>
      </c>
      <c r="T3087" s="11">
        <f t="shared" si="195"/>
        <v>42208.125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1437620400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2">
        <f t="shared" si="194"/>
        <v>42173.67082175926</v>
      </c>
      <c r="T3088" s="11">
        <f t="shared" si="195"/>
        <v>42208.125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1437620400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2">
        <f t="shared" si="194"/>
        <v>42665.150347222225</v>
      </c>
      <c r="T3089" s="11">
        <f t="shared" si="195"/>
        <v>42208.125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1437620400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2">
        <f t="shared" si="194"/>
        <v>41981.57230324074</v>
      </c>
      <c r="T3090" s="11">
        <f t="shared" si="195"/>
        <v>42208.125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1437620400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2">
        <f t="shared" si="194"/>
        <v>42528.542627314819</v>
      </c>
      <c r="T3091" s="11">
        <f t="shared" si="195"/>
        <v>42208.125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1437620400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2">
        <f t="shared" si="194"/>
        <v>42065.818807870368</v>
      </c>
      <c r="T3092" s="11">
        <f t="shared" si="195"/>
        <v>42208.125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1437620400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2">
        <f t="shared" si="194"/>
        <v>42566.948414351849</v>
      </c>
      <c r="T3093" s="11">
        <f t="shared" si="195"/>
        <v>42208.125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1437620400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2">
        <f t="shared" si="194"/>
        <v>42255.619351851856</v>
      </c>
      <c r="T3094" s="11">
        <f t="shared" si="195"/>
        <v>42208.125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1437620400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2">
        <f t="shared" si="194"/>
        <v>41760.909039351849</v>
      </c>
      <c r="T3095" s="11">
        <f t="shared" si="195"/>
        <v>42208.125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1437620400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2">
        <f t="shared" si="194"/>
        <v>42207.795787037037</v>
      </c>
      <c r="T3096" s="11">
        <f t="shared" si="195"/>
        <v>42208.125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1437620400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2">
        <f t="shared" si="194"/>
        <v>42523.025231481486</v>
      </c>
      <c r="T3097" s="11">
        <f t="shared" si="195"/>
        <v>42208.125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1437620400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2">
        <f t="shared" si="194"/>
        <v>42114.825532407413</v>
      </c>
      <c r="T3098" s="11">
        <f t="shared" si="195"/>
        <v>42208.125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1437620400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2">
        <f t="shared" si="194"/>
        <v>42629.503483796296</v>
      </c>
      <c r="T3099" s="11">
        <f t="shared" si="195"/>
        <v>42208.125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1437620400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2">
        <f t="shared" si="194"/>
        <v>42359.792233796295</v>
      </c>
      <c r="T3100" s="11">
        <f t="shared" si="195"/>
        <v>42208.125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1437620400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2">
        <f t="shared" si="194"/>
        <v>42382.189710648148</v>
      </c>
      <c r="T3101" s="11">
        <f t="shared" si="195"/>
        <v>42208.125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1437620400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2">
        <f t="shared" si="194"/>
        <v>41902.622395833336</v>
      </c>
      <c r="T3102" s="11">
        <f t="shared" si="195"/>
        <v>42208.125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1437620400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2">
        <f t="shared" si="194"/>
        <v>42171.383530092593</v>
      </c>
      <c r="T3103" s="11">
        <f t="shared" si="195"/>
        <v>42208.125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1437620400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2">
        <f t="shared" si="194"/>
        <v>42555.340486111112</v>
      </c>
      <c r="T3104" s="11">
        <f t="shared" si="195"/>
        <v>42208.125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1437620400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2">
        <f t="shared" si="194"/>
        <v>42107.156319444446</v>
      </c>
      <c r="T3105" s="11">
        <f t="shared" si="195"/>
        <v>42208.125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1437620400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2">
        <f t="shared" si="194"/>
        <v>42006.908692129626</v>
      </c>
      <c r="T3106" s="11">
        <f t="shared" si="195"/>
        <v>42208.125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1437620400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2">
        <f t="shared" si="194"/>
        <v>41876.718935185185</v>
      </c>
      <c r="T3107" s="11">
        <f t="shared" si="195"/>
        <v>42208.125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1437620400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2">
        <f t="shared" si="194"/>
        <v>42241.429120370376</v>
      </c>
      <c r="T3108" s="11">
        <f t="shared" si="195"/>
        <v>42208.125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1437620400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2">
        <f t="shared" si="194"/>
        <v>42128.814247685179</v>
      </c>
      <c r="T3109" s="11">
        <f t="shared" si="195"/>
        <v>42208.125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1437620400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2">
        <f t="shared" si="194"/>
        <v>42062.680486111116</v>
      </c>
      <c r="T3110" s="11">
        <f t="shared" si="195"/>
        <v>42208.125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1437620400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2">
        <f t="shared" si="194"/>
        <v>41844.125115740739</v>
      </c>
      <c r="T3111" s="11">
        <f t="shared" si="195"/>
        <v>42208.125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1437620400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2">
        <f t="shared" si="194"/>
        <v>42745.031469907408</v>
      </c>
      <c r="T3112" s="11">
        <f t="shared" si="195"/>
        <v>42208.125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1437620400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2">
        <f t="shared" si="194"/>
        <v>41885.595138888886</v>
      </c>
      <c r="T3113" s="11">
        <f t="shared" si="195"/>
        <v>42208.125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1437620400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2">
        <f t="shared" si="194"/>
        <v>42615.121921296297</v>
      </c>
      <c r="T3114" s="11">
        <f t="shared" si="195"/>
        <v>42208.125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1437620400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2">
        <f t="shared" si="194"/>
        <v>42081.731273148151</v>
      </c>
      <c r="T3115" s="11">
        <f t="shared" si="195"/>
        <v>42208.125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1437620400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 t="e">
        <f t="shared" si="193"/>
        <v>#DIV/0!</v>
      </c>
      <c r="Q3116" t="s">
        <v>8317</v>
      </c>
      <c r="R3116" t="s">
        <v>8357</v>
      </c>
      <c r="S3116" s="12">
        <f t="shared" si="194"/>
        <v>41843.632523148146</v>
      </c>
      <c r="T3116" s="11">
        <f t="shared" si="195"/>
        <v>42208.125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1437620400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2">
        <f t="shared" si="194"/>
        <v>42496.447071759263</v>
      </c>
      <c r="T3117" s="11">
        <f t="shared" si="195"/>
        <v>42208.125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1437620400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2">
        <f t="shared" si="194"/>
        <v>42081.515335648146</v>
      </c>
      <c r="T3118" s="11">
        <f t="shared" si="195"/>
        <v>42208.125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1437620400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2">
        <f t="shared" si="194"/>
        <v>42509.374537037031</v>
      </c>
      <c r="T3119" s="11">
        <f t="shared" si="195"/>
        <v>42208.125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1437620400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2">
        <f t="shared" si="194"/>
        <v>42534.649571759262</v>
      </c>
      <c r="T3120" s="11">
        <f t="shared" si="195"/>
        <v>42208.125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1437620400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2">
        <f t="shared" si="194"/>
        <v>42060.04550925926</v>
      </c>
      <c r="T3121" s="11">
        <f t="shared" si="195"/>
        <v>42208.125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1437620400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2">
        <f t="shared" si="194"/>
        <v>42435.942083333335</v>
      </c>
      <c r="T3122" s="11">
        <f t="shared" si="195"/>
        <v>42208.125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1437620400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2">
        <f t="shared" si="194"/>
        <v>41848.679803240739</v>
      </c>
      <c r="T3123" s="11">
        <f t="shared" si="195"/>
        <v>42208.125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1437620400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2">
        <f t="shared" si="194"/>
        <v>42678.932083333333</v>
      </c>
      <c r="T3124" s="11">
        <f t="shared" si="195"/>
        <v>42208.125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1437620400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2">
        <f t="shared" si="194"/>
        <v>42530.993032407408</v>
      </c>
      <c r="T3125" s="11">
        <f t="shared" si="195"/>
        <v>42208.125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1437620400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2">
        <f t="shared" si="194"/>
        <v>41977.780104166668</v>
      </c>
      <c r="T3126" s="11">
        <f t="shared" si="195"/>
        <v>42208.125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1437620400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 t="e">
        <f t="shared" si="193"/>
        <v>#DIV/0!</v>
      </c>
      <c r="Q3127" t="s">
        <v>8317</v>
      </c>
      <c r="R3127" t="s">
        <v>8357</v>
      </c>
      <c r="S3127" s="12">
        <f t="shared" si="194"/>
        <v>42346.20685185185</v>
      </c>
      <c r="T3127" s="11">
        <f t="shared" si="195"/>
        <v>42208.125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1437620400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2">
        <f t="shared" si="194"/>
        <v>42427.01807870371</v>
      </c>
      <c r="T3128" s="11">
        <f t="shared" si="195"/>
        <v>42208.125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1437620400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 t="e">
        <f t="shared" si="193"/>
        <v>#DIV/0!</v>
      </c>
      <c r="Q3129" t="s">
        <v>8317</v>
      </c>
      <c r="R3129" t="s">
        <v>8357</v>
      </c>
      <c r="S3129" s="12">
        <f t="shared" si="194"/>
        <v>42034.856817129628</v>
      </c>
      <c r="T3129" s="11">
        <f t="shared" si="195"/>
        <v>42208.125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1437620400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2">
        <f t="shared" si="194"/>
        <v>42780.825706018513</v>
      </c>
      <c r="T3130" s="11">
        <f t="shared" si="195"/>
        <v>42208.125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1437620400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2">
        <f t="shared" si="194"/>
        <v>42803.842812499999</v>
      </c>
      <c r="T3131" s="11">
        <f t="shared" si="195"/>
        <v>42208.125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1437620400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2">
        <f t="shared" si="194"/>
        <v>42808.640231481477</v>
      </c>
      <c r="T3132" s="11">
        <f t="shared" si="195"/>
        <v>42208.125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1437620400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2">
        <f t="shared" si="194"/>
        <v>42803.579224537039</v>
      </c>
      <c r="T3133" s="11">
        <f t="shared" si="195"/>
        <v>42208.125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1437620400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2">
        <f t="shared" si="194"/>
        <v>42786.350231481483</v>
      </c>
      <c r="T3134" s="11">
        <f t="shared" si="195"/>
        <v>42208.125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1437620400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2">
        <f t="shared" si="194"/>
        <v>42788.565208333333</v>
      </c>
      <c r="T3135" s="11">
        <f t="shared" si="195"/>
        <v>42208.125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1437620400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2">
        <f t="shared" si="194"/>
        <v>42800.720127314817</v>
      </c>
      <c r="T3136" s="11">
        <f t="shared" si="195"/>
        <v>42208.125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1437620400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2">
        <f t="shared" si="194"/>
        <v>42807.151863425926</v>
      </c>
      <c r="T3137" s="11">
        <f t="shared" si="195"/>
        <v>42208.125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1437620400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2">
        <f t="shared" si="194"/>
        <v>42789.462430555555</v>
      </c>
      <c r="T3138" s="11">
        <f t="shared" si="195"/>
        <v>42208.125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1437620400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(E3139/D3139)</f>
        <v>3.3333333333333333E-2</v>
      </c>
      <c r="P3139" s="7">
        <f t="shared" ref="P3139:P3202" si="197">(E3139/L3139)</f>
        <v>50</v>
      </c>
      <c r="Q3139" t="s">
        <v>8317</v>
      </c>
      <c r="R3139" t="s">
        <v>8318</v>
      </c>
      <c r="S3139" s="12">
        <f t="shared" ref="S3139:S3202" si="198">(((J3139/60)/60)/24)+DATE(1970,1,1)</f>
        <v>42807.885057870371</v>
      </c>
      <c r="T3139" s="11">
        <f t="shared" ref="T3139:T3202" si="199">(((I3139/60)/60)/24)+DATE(1970,1,1)</f>
        <v>42208.125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1437620400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 t="e">
        <f t="shared" si="197"/>
        <v>#DIV/0!</v>
      </c>
      <c r="Q3140" t="s">
        <v>8317</v>
      </c>
      <c r="R3140" t="s">
        <v>8318</v>
      </c>
      <c r="S3140" s="12">
        <f t="shared" si="198"/>
        <v>42809.645914351851</v>
      </c>
      <c r="T3140" s="11">
        <f t="shared" si="199"/>
        <v>42208.125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1437620400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2">
        <f t="shared" si="198"/>
        <v>42785.270370370374</v>
      </c>
      <c r="T3141" s="11">
        <f t="shared" si="199"/>
        <v>42208.125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1437620400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2">
        <f t="shared" si="198"/>
        <v>42802.718784722223</v>
      </c>
      <c r="T3142" s="11">
        <f t="shared" si="199"/>
        <v>42208.125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1437620400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2">
        <f t="shared" si="198"/>
        <v>42800.753333333334</v>
      </c>
      <c r="T3143" s="11">
        <f t="shared" si="199"/>
        <v>42208.125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1437620400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2">
        <f t="shared" si="198"/>
        <v>42783.513182870374</v>
      </c>
      <c r="T3144" s="11">
        <f t="shared" si="199"/>
        <v>42208.125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1437620400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 t="e">
        <f t="shared" si="197"/>
        <v>#DIV/0!</v>
      </c>
      <c r="Q3145" t="s">
        <v>8317</v>
      </c>
      <c r="R3145" t="s">
        <v>8318</v>
      </c>
      <c r="S3145" s="12">
        <f t="shared" si="198"/>
        <v>42808.358287037037</v>
      </c>
      <c r="T3145" s="11">
        <f t="shared" si="199"/>
        <v>42208.125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1437620400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2">
        <f t="shared" si="198"/>
        <v>42796.538275462968</v>
      </c>
      <c r="T3146" s="11">
        <f t="shared" si="199"/>
        <v>42208.125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1437620400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 t="e">
        <f t="shared" si="197"/>
        <v>#DIV/0!</v>
      </c>
      <c r="Q3147" t="s">
        <v>8317</v>
      </c>
      <c r="R3147" t="s">
        <v>8318</v>
      </c>
      <c r="S3147" s="12">
        <f t="shared" si="198"/>
        <v>42762.040902777779</v>
      </c>
      <c r="T3147" s="11">
        <f t="shared" si="199"/>
        <v>42208.125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1437620400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2">
        <f t="shared" si="198"/>
        <v>42796.682476851856</v>
      </c>
      <c r="T3148" s="11">
        <f t="shared" si="199"/>
        <v>42208.125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1437620400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2">
        <f t="shared" si="198"/>
        <v>41909.969386574077</v>
      </c>
      <c r="T3149" s="11">
        <f t="shared" si="199"/>
        <v>42208.125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1437620400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2">
        <f t="shared" si="198"/>
        <v>41891.665324074071</v>
      </c>
      <c r="T3150" s="11">
        <f t="shared" si="199"/>
        <v>42208.125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1437620400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2">
        <f t="shared" si="198"/>
        <v>41226.017361111109</v>
      </c>
      <c r="T3151" s="11">
        <f t="shared" si="199"/>
        <v>42208.125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1437620400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2">
        <f t="shared" si="198"/>
        <v>40478.263923611114</v>
      </c>
      <c r="T3152" s="11">
        <f t="shared" si="199"/>
        <v>42208.125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1437620400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2">
        <f t="shared" si="198"/>
        <v>41862.83997685185</v>
      </c>
      <c r="T3153" s="11">
        <f t="shared" si="199"/>
        <v>42208.125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1437620400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2">
        <f t="shared" si="198"/>
        <v>41550.867673611108</v>
      </c>
      <c r="T3154" s="11">
        <f t="shared" si="199"/>
        <v>42208.125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1437620400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2">
        <f t="shared" si="198"/>
        <v>40633.154363425929</v>
      </c>
      <c r="T3155" s="11">
        <f t="shared" si="199"/>
        <v>42208.125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1437620400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2">
        <f t="shared" si="198"/>
        <v>40970.875671296293</v>
      </c>
      <c r="T3156" s="11">
        <f t="shared" si="199"/>
        <v>42208.125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1437620400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2">
        <f t="shared" si="198"/>
        <v>41233.499131944445</v>
      </c>
      <c r="T3157" s="11">
        <f t="shared" si="199"/>
        <v>42208.125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1437620400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2">
        <f t="shared" si="198"/>
        <v>41026.953055555554</v>
      </c>
      <c r="T3158" s="11">
        <f t="shared" si="199"/>
        <v>42208.125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1437620400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2">
        <f t="shared" si="198"/>
        <v>41829.788252314815</v>
      </c>
      <c r="T3159" s="11">
        <f t="shared" si="199"/>
        <v>42208.125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1437620400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2">
        <f t="shared" si="198"/>
        <v>41447.839722222219</v>
      </c>
      <c r="T3160" s="11">
        <f t="shared" si="199"/>
        <v>42208.125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1437620400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2">
        <f t="shared" si="198"/>
        <v>40884.066678240742</v>
      </c>
      <c r="T3161" s="11">
        <f t="shared" si="199"/>
        <v>42208.125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1437620400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2">
        <f t="shared" si="198"/>
        <v>41841.26489583333</v>
      </c>
      <c r="T3162" s="11">
        <f t="shared" si="199"/>
        <v>42208.125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1437620400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2">
        <f t="shared" si="198"/>
        <v>41897.536134259259</v>
      </c>
      <c r="T3163" s="11">
        <f t="shared" si="199"/>
        <v>42208.125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1437620400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2">
        <f t="shared" si="198"/>
        <v>41799.685902777775</v>
      </c>
      <c r="T3164" s="11">
        <f t="shared" si="199"/>
        <v>42208.125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1437620400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2">
        <f t="shared" si="198"/>
        <v>41775.753761574073</v>
      </c>
      <c r="T3165" s="11">
        <f t="shared" si="199"/>
        <v>42208.125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1437620400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2">
        <f t="shared" si="198"/>
        <v>41766.80572916667</v>
      </c>
      <c r="T3166" s="11">
        <f t="shared" si="199"/>
        <v>42208.125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1437620400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2">
        <f t="shared" si="198"/>
        <v>40644.159259259257</v>
      </c>
      <c r="T3167" s="11">
        <f t="shared" si="199"/>
        <v>42208.125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1437620400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2">
        <f t="shared" si="198"/>
        <v>41940.69158564815</v>
      </c>
      <c r="T3168" s="11">
        <f t="shared" si="199"/>
        <v>42208.125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1437620400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2">
        <f t="shared" si="198"/>
        <v>41839.175706018519</v>
      </c>
      <c r="T3169" s="11">
        <f t="shared" si="199"/>
        <v>42208.125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1437620400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2">
        <f t="shared" si="198"/>
        <v>41772.105937500004</v>
      </c>
      <c r="T3170" s="11">
        <f t="shared" si="199"/>
        <v>42208.125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1437620400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2">
        <f t="shared" si="198"/>
        <v>41591.737974537034</v>
      </c>
      <c r="T3171" s="11">
        <f t="shared" si="199"/>
        <v>42208.125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1437620400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2">
        <f t="shared" si="198"/>
        <v>41789.080370370371</v>
      </c>
      <c r="T3172" s="11">
        <f t="shared" si="199"/>
        <v>42208.125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1437620400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2">
        <f t="shared" si="198"/>
        <v>42466.608310185184</v>
      </c>
      <c r="T3173" s="11">
        <f t="shared" si="199"/>
        <v>42208.125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1437620400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2">
        <f t="shared" si="198"/>
        <v>40923.729953703703</v>
      </c>
      <c r="T3174" s="11">
        <f t="shared" si="199"/>
        <v>42208.125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1437620400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2">
        <f t="shared" si="198"/>
        <v>41878.878379629627</v>
      </c>
      <c r="T3175" s="11">
        <f t="shared" si="199"/>
        <v>42208.125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1437620400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2">
        <f t="shared" si="198"/>
        <v>41862.864675925928</v>
      </c>
      <c r="T3176" s="11">
        <f t="shared" si="199"/>
        <v>42208.125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1437620400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2">
        <f t="shared" si="198"/>
        <v>40531.886886574073</v>
      </c>
      <c r="T3177" s="11">
        <f t="shared" si="199"/>
        <v>42208.125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1437620400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2">
        <f t="shared" si="198"/>
        <v>41477.930914351848</v>
      </c>
      <c r="T3178" s="11">
        <f t="shared" si="199"/>
        <v>42208.125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1437620400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2">
        <f t="shared" si="198"/>
        <v>41781.666770833333</v>
      </c>
      <c r="T3179" s="11">
        <f t="shared" si="199"/>
        <v>42208.125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1437620400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2">
        <f t="shared" si="198"/>
        <v>41806.605034722219</v>
      </c>
      <c r="T3180" s="11">
        <f t="shared" si="199"/>
        <v>42208.125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1437620400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2">
        <f t="shared" si="198"/>
        <v>41375.702210648145</v>
      </c>
      <c r="T3181" s="11">
        <f t="shared" si="199"/>
        <v>42208.125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1437620400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2">
        <f t="shared" si="198"/>
        <v>41780.412604166668</v>
      </c>
      <c r="T3182" s="11">
        <f t="shared" si="199"/>
        <v>42208.125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1437620400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2">
        <f t="shared" si="198"/>
        <v>41779.310034722221</v>
      </c>
      <c r="T3183" s="11">
        <f t="shared" si="199"/>
        <v>42208.125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1437620400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2">
        <f t="shared" si="198"/>
        <v>40883.949317129627</v>
      </c>
      <c r="T3184" s="11">
        <f t="shared" si="199"/>
        <v>42208.125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1437620400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2">
        <f t="shared" si="198"/>
        <v>41491.79478009259</v>
      </c>
      <c r="T3185" s="11">
        <f t="shared" si="199"/>
        <v>42208.125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1437620400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2">
        <f t="shared" si="198"/>
        <v>41791.993414351848</v>
      </c>
      <c r="T3186" s="11">
        <f t="shared" si="199"/>
        <v>42208.125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1437620400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2">
        <f t="shared" si="198"/>
        <v>41829.977326388893</v>
      </c>
      <c r="T3187" s="11">
        <f t="shared" si="199"/>
        <v>42208.125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1437620400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2">
        <f t="shared" si="198"/>
        <v>41868.924050925925</v>
      </c>
      <c r="T3188" s="11">
        <f t="shared" si="199"/>
        <v>42208.125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1437620400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2">
        <f t="shared" si="198"/>
        <v>41835.666354166664</v>
      </c>
      <c r="T3189" s="11">
        <f t="shared" si="199"/>
        <v>42208.125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1437620400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2">
        <f t="shared" si="198"/>
        <v>42144.415532407409</v>
      </c>
      <c r="T3190" s="11">
        <f t="shared" si="199"/>
        <v>42208.125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1437620400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2">
        <f t="shared" si="198"/>
        <v>42118.346435185187</v>
      </c>
      <c r="T3191" s="11">
        <f t="shared" si="199"/>
        <v>42208.125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1437620400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 t="e">
        <f t="shared" si="197"/>
        <v>#DIV/0!</v>
      </c>
      <c r="Q3192" t="s">
        <v>8317</v>
      </c>
      <c r="R3192" t="s">
        <v>8359</v>
      </c>
      <c r="S3192" s="12">
        <f t="shared" si="198"/>
        <v>42683.151331018518</v>
      </c>
      <c r="T3192" s="11">
        <f t="shared" si="199"/>
        <v>42208.125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1437620400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2">
        <f t="shared" si="198"/>
        <v>42538.755428240736</v>
      </c>
      <c r="T3193" s="11">
        <f t="shared" si="199"/>
        <v>42208.125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1437620400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2">
        <f t="shared" si="198"/>
        <v>42018.94049768518</v>
      </c>
      <c r="T3194" s="11">
        <f t="shared" si="199"/>
        <v>42208.125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1437620400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2">
        <f t="shared" si="198"/>
        <v>42010.968240740738</v>
      </c>
      <c r="T3195" s="11">
        <f t="shared" si="199"/>
        <v>42208.125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1437620400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 t="e">
        <f t="shared" si="197"/>
        <v>#DIV/0!</v>
      </c>
      <c r="Q3196" t="s">
        <v>8317</v>
      </c>
      <c r="R3196" t="s">
        <v>8359</v>
      </c>
      <c r="S3196" s="12">
        <f t="shared" si="198"/>
        <v>42182.062476851846</v>
      </c>
      <c r="T3196" s="11">
        <f t="shared" si="199"/>
        <v>42208.125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1437620400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2">
        <f t="shared" si="198"/>
        <v>42017.594236111108</v>
      </c>
      <c r="T3197" s="11">
        <f t="shared" si="199"/>
        <v>42208.125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1437620400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2">
        <f t="shared" si="198"/>
        <v>42157.598090277781</v>
      </c>
      <c r="T3198" s="11">
        <f t="shared" si="199"/>
        <v>42208.125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1437620400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2">
        <f t="shared" si="198"/>
        <v>42009.493263888886</v>
      </c>
      <c r="T3199" s="11">
        <f t="shared" si="199"/>
        <v>42208.125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1437620400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2">
        <f t="shared" si="198"/>
        <v>42013.424502314811</v>
      </c>
      <c r="T3200" s="11">
        <f t="shared" si="199"/>
        <v>42208.125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1437620400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2">
        <f t="shared" si="198"/>
        <v>41858.761782407404</v>
      </c>
      <c r="T3201" s="11">
        <f t="shared" si="199"/>
        <v>42208.125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1437620400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2">
        <f t="shared" si="198"/>
        <v>42460.320613425924</v>
      </c>
      <c r="T3202" s="11">
        <f t="shared" si="199"/>
        <v>42208.125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1437620400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(E3203/D3203)</f>
        <v>1.2500000000000001E-2</v>
      </c>
      <c r="P3203" s="7">
        <f t="shared" ref="P3203:P3266" si="201">(E3203/L3203)</f>
        <v>12.5</v>
      </c>
      <c r="Q3203" t="s">
        <v>8317</v>
      </c>
      <c r="R3203" t="s">
        <v>8359</v>
      </c>
      <c r="S3203" s="12">
        <f t="shared" ref="S3203:S3266" si="202">(((J3203/60)/60)/24)+DATE(1970,1,1)</f>
        <v>41861.767094907409</v>
      </c>
      <c r="T3203" s="11">
        <f t="shared" ref="T3203:T3266" si="203">(((I3203/60)/60)/24)+DATE(1970,1,1)</f>
        <v>42208.125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1437620400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2">
        <f t="shared" si="202"/>
        <v>42293.853541666671</v>
      </c>
      <c r="T3204" s="11">
        <f t="shared" si="203"/>
        <v>42208.125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1437620400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2">
        <f t="shared" si="202"/>
        <v>42242.988680555558</v>
      </c>
      <c r="T3205" s="11">
        <f t="shared" si="203"/>
        <v>42208.125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1437620400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 t="e">
        <f t="shared" si="201"/>
        <v>#DIV/0!</v>
      </c>
      <c r="Q3206" t="s">
        <v>8317</v>
      </c>
      <c r="R3206" t="s">
        <v>8359</v>
      </c>
      <c r="S3206" s="12">
        <f t="shared" si="202"/>
        <v>42172.686099537037</v>
      </c>
      <c r="T3206" s="11">
        <f t="shared" si="203"/>
        <v>42208.125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1437620400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2">
        <f t="shared" si="202"/>
        <v>42095.374675925923</v>
      </c>
      <c r="T3207" s="11">
        <f t="shared" si="203"/>
        <v>42208.125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1437620400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 t="e">
        <f t="shared" si="201"/>
        <v>#DIV/0!</v>
      </c>
      <c r="Q3208" t="s">
        <v>8317</v>
      </c>
      <c r="R3208" t="s">
        <v>8359</v>
      </c>
      <c r="S3208" s="12">
        <f t="shared" si="202"/>
        <v>42236.276053240741</v>
      </c>
      <c r="T3208" s="11">
        <f t="shared" si="203"/>
        <v>42208.125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1437620400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2">
        <f t="shared" si="202"/>
        <v>42057.277858796297</v>
      </c>
      <c r="T3209" s="11">
        <f t="shared" si="203"/>
        <v>42208.125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1437620400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2">
        <f t="shared" si="202"/>
        <v>41827.605057870373</v>
      </c>
      <c r="T3210" s="11">
        <f t="shared" si="203"/>
        <v>42208.125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1437620400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2">
        <f t="shared" si="202"/>
        <v>41778.637245370373</v>
      </c>
      <c r="T3211" s="11">
        <f t="shared" si="203"/>
        <v>42208.125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1437620400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2">
        <f t="shared" si="202"/>
        <v>41013.936562499999</v>
      </c>
      <c r="T3212" s="11">
        <f t="shared" si="203"/>
        <v>42208.125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1437620400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2">
        <f t="shared" si="202"/>
        <v>41834.586574074077</v>
      </c>
      <c r="T3213" s="11">
        <f t="shared" si="203"/>
        <v>42208.125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1437620400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2">
        <f t="shared" si="202"/>
        <v>41829.795729166668</v>
      </c>
      <c r="T3214" s="11">
        <f t="shared" si="203"/>
        <v>42208.125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1437620400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2">
        <f t="shared" si="202"/>
        <v>42171.763414351852</v>
      </c>
      <c r="T3215" s="11">
        <f t="shared" si="203"/>
        <v>42208.125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1437620400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2">
        <f t="shared" si="202"/>
        <v>42337.792511574073</v>
      </c>
      <c r="T3216" s="11">
        <f t="shared" si="203"/>
        <v>42208.125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1437620400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2">
        <f t="shared" si="202"/>
        <v>42219.665173611109</v>
      </c>
      <c r="T3217" s="11">
        <f t="shared" si="203"/>
        <v>42208.125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1437620400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2">
        <f t="shared" si="202"/>
        <v>42165.462627314817</v>
      </c>
      <c r="T3218" s="11">
        <f t="shared" si="203"/>
        <v>42208.125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1437620400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2">
        <f t="shared" si="202"/>
        <v>42648.546111111107</v>
      </c>
      <c r="T3219" s="11">
        <f t="shared" si="203"/>
        <v>42208.125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1437620400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2">
        <f t="shared" si="202"/>
        <v>41971.002152777779</v>
      </c>
      <c r="T3220" s="11">
        <f t="shared" si="203"/>
        <v>42208.125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1437620400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2">
        <f t="shared" si="202"/>
        <v>42050.983182870375</v>
      </c>
      <c r="T3221" s="11">
        <f t="shared" si="203"/>
        <v>42208.125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1437620400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2">
        <f t="shared" si="202"/>
        <v>42772.833379629628</v>
      </c>
      <c r="T3222" s="11">
        <f t="shared" si="203"/>
        <v>42208.125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1437620400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2">
        <f t="shared" si="202"/>
        <v>42155.696793981479</v>
      </c>
      <c r="T3223" s="11">
        <f t="shared" si="203"/>
        <v>42208.125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1437620400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2">
        <f t="shared" si="202"/>
        <v>42270.582141203704</v>
      </c>
      <c r="T3224" s="11">
        <f t="shared" si="203"/>
        <v>42208.125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1437620400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2">
        <f t="shared" si="202"/>
        <v>42206.835370370376</v>
      </c>
      <c r="T3225" s="11">
        <f t="shared" si="203"/>
        <v>42208.125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1437620400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2">
        <f t="shared" si="202"/>
        <v>42697.850844907407</v>
      </c>
      <c r="T3226" s="11">
        <f t="shared" si="203"/>
        <v>42208.125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1437620400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2">
        <f t="shared" si="202"/>
        <v>42503.559467592597</v>
      </c>
      <c r="T3227" s="11">
        <f t="shared" si="203"/>
        <v>42208.125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1437620400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2">
        <f t="shared" si="202"/>
        <v>42277.583472222221</v>
      </c>
      <c r="T3228" s="11">
        <f t="shared" si="203"/>
        <v>42208.125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1437620400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2">
        <f t="shared" si="202"/>
        <v>42722.882361111115</v>
      </c>
      <c r="T3229" s="11">
        <f t="shared" si="203"/>
        <v>42208.125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1437620400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2">
        <f t="shared" si="202"/>
        <v>42323.70930555556</v>
      </c>
      <c r="T3230" s="11">
        <f t="shared" si="203"/>
        <v>42208.125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1437620400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2">
        <f t="shared" si="202"/>
        <v>41933.291643518518</v>
      </c>
      <c r="T3231" s="11">
        <f t="shared" si="203"/>
        <v>42208.125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1437620400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2">
        <f t="shared" si="202"/>
        <v>41898.168125000004</v>
      </c>
      <c r="T3232" s="11">
        <f t="shared" si="203"/>
        <v>42208.125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1437620400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2">
        <f t="shared" si="202"/>
        <v>42446.943831018521</v>
      </c>
      <c r="T3233" s="11">
        <f t="shared" si="203"/>
        <v>42208.125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1437620400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2">
        <f t="shared" si="202"/>
        <v>42463.81385416667</v>
      </c>
      <c r="T3234" s="11">
        <f t="shared" si="203"/>
        <v>42208.125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1437620400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2">
        <f t="shared" si="202"/>
        <v>42766.805034722223</v>
      </c>
      <c r="T3235" s="11">
        <f t="shared" si="203"/>
        <v>42208.125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1437620400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2">
        <f t="shared" si="202"/>
        <v>42734.789444444439</v>
      </c>
      <c r="T3236" s="11">
        <f t="shared" si="203"/>
        <v>42208.125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1437620400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2">
        <f t="shared" si="202"/>
        <v>42522.347812499997</v>
      </c>
      <c r="T3237" s="11">
        <f t="shared" si="203"/>
        <v>42208.125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1437620400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2">
        <f t="shared" si="202"/>
        <v>42702.917048611111</v>
      </c>
      <c r="T3238" s="11">
        <f t="shared" si="203"/>
        <v>42208.125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1437620400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2">
        <f t="shared" si="202"/>
        <v>42252.474351851852</v>
      </c>
      <c r="T3239" s="11">
        <f t="shared" si="203"/>
        <v>42208.125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1437620400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2">
        <f t="shared" si="202"/>
        <v>42156.510393518518</v>
      </c>
      <c r="T3240" s="11">
        <f t="shared" si="203"/>
        <v>42208.125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1437620400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2">
        <f t="shared" si="202"/>
        <v>42278.089039351849</v>
      </c>
      <c r="T3241" s="11">
        <f t="shared" si="203"/>
        <v>42208.125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1437620400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2">
        <f t="shared" si="202"/>
        <v>42754.693842592591</v>
      </c>
      <c r="T3242" s="11">
        <f t="shared" si="203"/>
        <v>42208.125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1437620400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2">
        <f t="shared" si="202"/>
        <v>41893.324884259258</v>
      </c>
      <c r="T3243" s="11">
        <f t="shared" si="203"/>
        <v>42208.125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1437620400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2">
        <f t="shared" si="202"/>
        <v>41871.755694444444</v>
      </c>
      <c r="T3244" s="11">
        <f t="shared" si="203"/>
        <v>42208.125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1437620400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2">
        <f t="shared" si="202"/>
        <v>42262.096782407403</v>
      </c>
      <c r="T3245" s="11">
        <f t="shared" si="203"/>
        <v>42208.125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1437620400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2">
        <f t="shared" si="202"/>
        <v>42675.694236111114</v>
      </c>
      <c r="T3246" s="11">
        <f t="shared" si="203"/>
        <v>42208.125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1437620400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2">
        <f t="shared" si="202"/>
        <v>42135.60020833333</v>
      </c>
      <c r="T3247" s="11">
        <f t="shared" si="203"/>
        <v>42208.125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1437620400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2">
        <f t="shared" si="202"/>
        <v>42230.472222222219</v>
      </c>
      <c r="T3248" s="11">
        <f t="shared" si="203"/>
        <v>42208.125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1437620400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2">
        <f t="shared" si="202"/>
        <v>42167.434166666666</v>
      </c>
      <c r="T3249" s="11">
        <f t="shared" si="203"/>
        <v>42208.125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1437620400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2">
        <f t="shared" si="202"/>
        <v>42068.888391203705</v>
      </c>
      <c r="T3250" s="11">
        <f t="shared" si="203"/>
        <v>42208.125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1437620400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2">
        <f t="shared" si="202"/>
        <v>42145.746689814812</v>
      </c>
      <c r="T3251" s="11">
        <f t="shared" si="203"/>
        <v>42208.125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1437620400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2">
        <f t="shared" si="202"/>
        <v>41918.742175925923</v>
      </c>
      <c r="T3252" s="11">
        <f t="shared" si="203"/>
        <v>42208.125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1437620400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2">
        <f t="shared" si="202"/>
        <v>42146.731087962966</v>
      </c>
      <c r="T3253" s="11">
        <f t="shared" si="203"/>
        <v>42208.125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1437620400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2">
        <f t="shared" si="202"/>
        <v>42590.472685185188</v>
      </c>
      <c r="T3254" s="11">
        <f t="shared" si="203"/>
        <v>42208.125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1437620400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2">
        <f t="shared" si="202"/>
        <v>42602.576712962968</v>
      </c>
      <c r="T3255" s="11">
        <f t="shared" si="203"/>
        <v>42208.125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1437620400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2">
        <f t="shared" si="202"/>
        <v>42059.085752314815</v>
      </c>
      <c r="T3256" s="11">
        <f t="shared" si="203"/>
        <v>42208.125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1437620400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2">
        <f t="shared" si="202"/>
        <v>41889.768229166664</v>
      </c>
      <c r="T3257" s="11">
        <f t="shared" si="203"/>
        <v>42208.125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1437620400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2">
        <f t="shared" si="202"/>
        <v>42144.573807870373</v>
      </c>
      <c r="T3258" s="11">
        <f t="shared" si="203"/>
        <v>42208.125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1437620400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2">
        <f t="shared" si="202"/>
        <v>42758.559629629628</v>
      </c>
      <c r="T3259" s="11">
        <f t="shared" si="203"/>
        <v>42208.125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1437620400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2">
        <f t="shared" si="202"/>
        <v>41982.887280092589</v>
      </c>
      <c r="T3260" s="11">
        <f t="shared" si="203"/>
        <v>42208.125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1437620400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2">
        <f t="shared" si="202"/>
        <v>42614.760937500003</v>
      </c>
      <c r="T3261" s="11">
        <f t="shared" si="203"/>
        <v>42208.125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1437620400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2">
        <f t="shared" si="202"/>
        <v>42303.672662037032</v>
      </c>
      <c r="T3262" s="11">
        <f t="shared" si="203"/>
        <v>42208.125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1437620400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2">
        <f t="shared" si="202"/>
        <v>42171.725416666668</v>
      </c>
      <c r="T3263" s="11">
        <f t="shared" si="203"/>
        <v>42208.125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1437620400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2">
        <f t="shared" si="202"/>
        <v>41964.315532407403</v>
      </c>
      <c r="T3264" s="11">
        <f t="shared" si="203"/>
        <v>42208.125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1437620400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2">
        <f t="shared" si="202"/>
        <v>42284.516064814816</v>
      </c>
      <c r="T3265" s="11">
        <f t="shared" si="203"/>
        <v>42208.125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1437620400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2">
        <f t="shared" si="202"/>
        <v>42016.800208333334</v>
      </c>
      <c r="T3266" s="11">
        <f t="shared" si="203"/>
        <v>42208.125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1437620400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(E3267/D3267)</f>
        <v>1.64</v>
      </c>
      <c r="P3267" s="7">
        <f t="shared" ref="P3267:P3330" si="205">(E3267/L3267)</f>
        <v>70.285714285714292</v>
      </c>
      <c r="Q3267" t="s">
        <v>8317</v>
      </c>
      <c r="R3267" t="s">
        <v>8318</v>
      </c>
      <c r="S3267" s="12">
        <f t="shared" ref="S3267:S3330" si="206">(((J3267/60)/60)/24)+DATE(1970,1,1)</f>
        <v>42311.711979166663</v>
      </c>
      <c r="T3267" s="11">
        <f t="shared" ref="T3267:T3330" si="207">(((I3267/60)/60)/24)+DATE(1970,1,1)</f>
        <v>42208.125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1437620400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2">
        <f t="shared" si="206"/>
        <v>42136.536134259266</v>
      </c>
      <c r="T3268" s="11">
        <f t="shared" si="207"/>
        <v>42208.125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1437620400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2">
        <f t="shared" si="206"/>
        <v>42172.757638888885</v>
      </c>
      <c r="T3269" s="11">
        <f t="shared" si="207"/>
        <v>42208.125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1437620400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2">
        <f t="shared" si="206"/>
        <v>42590.90425925926</v>
      </c>
      <c r="T3270" s="11">
        <f t="shared" si="207"/>
        <v>42208.125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1437620400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2">
        <f t="shared" si="206"/>
        <v>42137.395798611105</v>
      </c>
      <c r="T3271" s="11">
        <f t="shared" si="207"/>
        <v>42208.125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1437620400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2">
        <f t="shared" si="206"/>
        <v>42167.533159722225</v>
      </c>
      <c r="T3272" s="11">
        <f t="shared" si="207"/>
        <v>42208.125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1437620400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2">
        <f t="shared" si="206"/>
        <v>41915.437210648146</v>
      </c>
      <c r="T3273" s="11">
        <f t="shared" si="207"/>
        <v>42208.125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1437620400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2">
        <f t="shared" si="206"/>
        <v>42284.500104166669</v>
      </c>
      <c r="T3274" s="11">
        <f t="shared" si="207"/>
        <v>42208.125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1437620400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2">
        <f t="shared" si="206"/>
        <v>42611.801412037035</v>
      </c>
      <c r="T3275" s="11">
        <f t="shared" si="207"/>
        <v>42208.125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1437620400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2">
        <f t="shared" si="206"/>
        <v>42400.704537037032</v>
      </c>
      <c r="T3276" s="11">
        <f t="shared" si="207"/>
        <v>42208.125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1437620400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2">
        <f t="shared" si="206"/>
        <v>42017.88045138889</v>
      </c>
      <c r="T3277" s="11">
        <f t="shared" si="207"/>
        <v>42208.125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1437620400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2">
        <f t="shared" si="206"/>
        <v>42426.949988425928</v>
      </c>
      <c r="T3278" s="11">
        <f t="shared" si="207"/>
        <v>42208.125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1437620400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2">
        <f t="shared" si="206"/>
        <v>41931.682939814818</v>
      </c>
      <c r="T3279" s="11">
        <f t="shared" si="207"/>
        <v>42208.125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1437620400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2">
        <f t="shared" si="206"/>
        <v>42124.848414351851</v>
      </c>
      <c r="T3280" s="11">
        <f t="shared" si="207"/>
        <v>42208.125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1437620400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2">
        <f t="shared" si="206"/>
        <v>42431.102534722217</v>
      </c>
      <c r="T3281" s="11">
        <f t="shared" si="207"/>
        <v>42208.125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1437620400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2">
        <f t="shared" si="206"/>
        <v>42121.756921296299</v>
      </c>
      <c r="T3282" s="11">
        <f t="shared" si="207"/>
        <v>42208.125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1437620400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2">
        <f t="shared" si="206"/>
        <v>42219.019733796296</v>
      </c>
      <c r="T3283" s="11">
        <f t="shared" si="207"/>
        <v>42208.125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1437620400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2">
        <f t="shared" si="206"/>
        <v>42445.19430555556</v>
      </c>
      <c r="T3284" s="11">
        <f t="shared" si="207"/>
        <v>42208.125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1437620400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2">
        <f t="shared" si="206"/>
        <v>42379.74418981481</v>
      </c>
      <c r="T3285" s="11">
        <f t="shared" si="207"/>
        <v>42208.125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1437620400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2">
        <f t="shared" si="206"/>
        <v>42380.884872685187</v>
      </c>
      <c r="T3286" s="11">
        <f t="shared" si="207"/>
        <v>42208.125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1437620400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2">
        <f t="shared" si="206"/>
        <v>42762.942430555559</v>
      </c>
      <c r="T3287" s="11">
        <f t="shared" si="207"/>
        <v>42208.125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1437620400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2">
        <f t="shared" si="206"/>
        <v>42567.840069444443</v>
      </c>
      <c r="T3288" s="11">
        <f t="shared" si="207"/>
        <v>42208.125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1437620400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2">
        <f t="shared" si="206"/>
        <v>42311.750324074077</v>
      </c>
      <c r="T3289" s="11">
        <f t="shared" si="207"/>
        <v>42208.125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1437620400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2">
        <f t="shared" si="206"/>
        <v>42505.774479166663</v>
      </c>
      <c r="T3290" s="11">
        <f t="shared" si="207"/>
        <v>42208.125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1437620400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2">
        <f t="shared" si="206"/>
        <v>42758.368078703701</v>
      </c>
      <c r="T3291" s="11">
        <f t="shared" si="207"/>
        <v>42208.125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1437620400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2">
        <f t="shared" si="206"/>
        <v>42775.51494212963</v>
      </c>
      <c r="T3292" s="11">
        <f t="shared" si="207"/>
        <v>42208.125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1437620400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2">
        <f t="shared" si="206"/>
        <v>42232.702546296292</v>
      </c>
      <c r="T3293" s="11">
        <f t="shared" si="207"/>
        <v>42208.125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1437620400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2">
        <f t="shared" si="206"/>
        <v>42282.770231481481</v>
      </c>
      <c r="T3294" s="11">
        <f t="shared" si="207"/>
        <v>42208.125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1437620400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2">
        <f t="shared" si="206"/>
        <v>42768.425370370373</v>
      </c>
      <c r="T3295" s="11">
        <f t="shared" si="207"/>
        <v>42208.125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1437620400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2">
        <f t="shared" si="206"/>
        <v>42141.541134259256</v>
      </c>
      <c r="T3296" s="11">
        <f t="shared" si="207"/>
        <v>42208.125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1437620400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2">
        <f t="shared" si="206"/>
        <v>42609.442465277782</v>
      </c>
      <c r="T3297" s="11">
        <f t="shared" si="207"/>
        <v>42208.125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1437620400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2">
        <f t="shared" si="206"/>
        <v>42309.756620370375</v>
      </c>
      <c r="T3298" s="11">
        <f t="shared" si="207"/>
        <v>42208.125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1437620400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2">
        <f t="shared" si="206"/>
        <v>42193.771481481483</v>
      </c>
      <c r="T3299" s="11">
        <f t="shared" si="207"/>
        <v>42208.125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1437620400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2">
        <f t="shared" si="206"/>
        <v>42239.957962962959</v>
      </c>
      <c r="T3300" s="11">
        <f t="shared" si="207"/>
        <v>42208.125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1437620400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2">
        <f t="shared" si="206"/>
        <v>42261.917395833334</v>
      </c>
      <c r="T3301" s="11">
        <f t="shared" si="207"/>
        <v>42208.125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1437620400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2">
        <f t="shared" si="206"/>
        <v>42102.743773148148</v>
      </c>
      <c r="T3302" s="11">
        <f t="shared" si="207"/>
        <v>42208.125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1437620400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2">
        <f t="shared" si="206"/>
        <v>42538.73583333334</v>
      </c>
      <c r="T3303" s="11">
        <f t="shared" si="207"/>
        <v>42208.125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1437620400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2">
        <f t="shared" si="206"/>
        <v>42681.35157407407</v>
      </c>
      <c r="T3304" s="11">
        <f t="shared" si="207"/>
        <v>42208.125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1437620400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2">
        <f t="shared" si="206"/>
        <v>42056.65143518518</v>
      </c>
      <c r="T3305" s="11">
        <f t="shared" si="207"/>
        <v>42208.125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1437620400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2">
        <f t="shared" si="206"/>
        <v>42696.624444444446</v>
      </c>
      <c r="T3306" s="11">
        <f t="shared" si="207"/>
        <v>42208.125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1437620400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2">
        <f t="shared" si="206"/>
        <v>42186.855879629627</v>
      </c>
      <c r="T3307" s="11">
        <f t="shared" si="207"/>
        <v>42208.125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1437620400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2">
        <f t="shared" si="206"/>
        <v>42493.219236111108</v>
      </c>
      <c r="T3308" s="11">
        <f t="shared" si="207"/>
        <v>42208.125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1437620400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2">
        <f t="shared" si="206"/>
        <v>42475.057164351849</v>
      </c>
      <c r="T3309" s="11">
        <f t="shared" si="207"/>
        <v>42208.125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1437620400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2">
        <f t="shared" si="206"/>
        <v>42452.876909722225</v>
      </c>
      <c r="T3310" s="11">
        <f t="shared" si="207"/>
        <v>42208.125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1437620400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2">
        <f t="shared" si="206"/>
        <v>42628.650208333333</v>
      </c>
      <c r="T3311" s="11">
        <f t="shared" si="207"/>
        <v>42208.125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1437620400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2">
        <f t="shared" si="206"/>
        <v>42253.928530092591</v>
      </c>
      <c r="T3312" s="11">
        <f t="shared" si="207"/>
        <v>42208.125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1437620400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2">
        <f t="shared" si="206"/>
        <v>42264.29178240741</v>
      </c>
      <c r="T3313" s="11">
        <f t="shared" si="207"/>
        <v>42208.125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1437620400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2">
        <f t="shared" si="206"/>
        <v>42664.809560185182</v>
      </c>
      <c r="T3314" s="11">
        <f t="shared" si="207"/>
        <v>42208.125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1437620400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2">
        <f t="shared" si="206"/>
        <v>42382.244409722218</v>
      </c>
      <c r="T3315" s="11">
        <f t="shared" si="207"/>
        <v>42208.125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1437620400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2">
        <f t="shared" si="206"/>
        <v>42105.267488425925</v>
      </c>
      <c r="T3316" s="11">
        <f t="shared" si="207"/>
        <v>42208.125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1437620400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2">
        <f t="shared" si="206"/>
        <v>42466.303715277783</v>
      </c>
      <c r="T3317" s="11">
        <f t="shared" si="207"/>
        <v>42208.125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1437620400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2">
        <f t="shared" si="206"/>
        <v>41826.871238425927</v>
      </c>
      <c r="T3318" s="11">
        <f t="shared" si="207"/>
        <v>42208.125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1437620400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2">
        <f t="shared" si="206"/>
        <v>42499.039629629624</v>
      </c>
      <c r="T3319" s="11">
        <f t="shared" si="207"/>
        <v>42208.125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1437620400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2">
        <f t="shared" si="206"/>
        <v>42431.302002314813</v>
      </c>
      <c r="T3320" s="11">
        <f t="shared" si="207"/>
        <v>42208.125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1437620400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2">
        <f t="shared" si="206"/>
        <v>41990.585486111115</v>
      </c>
      <c r="T3321" s="11">
        <f t="shared" si="207"/>
        <v>42208.125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1437620400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2">
        <f t="shared" si="206"/>
        <v>42513.045798611114</v>
      </c>
      <c r="T3322" s="11">
        <f t="shared" si="207"/>
        <v>42208.125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1437620400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2">
        <f t="shared" si="206"/>
        <v>41914.100289351853</v>
      </c>
      <c r="T3323" s="11">
        <f t="shared" si="207"/>
        <v>42208.125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1437620400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2">
        <f t="shared" si="206"/>
        <v>42521.010370370372</v>
      </c>
      <c r="T3324" s="11">
        <f t="shared" si="207"/>
        <v>42208.125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1437620400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2">
        <f t="shared" si="206"/>
        <v>42608.36583333333</v>
      </c>
      <c r="T3325" s="11">
        <f t="shared" si="207"/>
        <v>42208.125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1437620400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2">
        <f t="shared" si="206"/>
        <v>42512.58321759259</v>
      </c>
      <c r="T3326" s="11">
        <f t="shared" si="207"/>
        <v>42208.125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1437620400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2">
        <f t="shared" si="206"/>
        <v>42064.785613425927</v>
      </c>
      <c r="T3327" s="11">
        <f t="shared" si="207"/>
        <v>42208.125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1437620400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2">
        <f t="shared" si="206"/>
        <v>42041.714178240742</v>
      </c>
      <c r="T3328" s="11">
        <f t="shared" si="207"/>
        <v>42208.125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1437620400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2">
        <f t="shared" si="206"/>
        <v>42468.374606481477</v>
      </c>
      <c r="T3329" s="11">
        <f t="shared" si="207"/>
        <v>42208.125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1437620400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2">
        <f t="shared" si="206"/>
        <v>41822.57503472222</v>
      </c>
      <c r="T3330" s="11">
        <f t="shared" si="207"/>
        <v>42208.125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1437620400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(E3331/D3331)</f>
        <v>1.1679999999999999</v>
      </c>
      <c r="P3331" s="7">
        <f t="shared" ref="P3331:P3394" si="209">(E3331/L3331)</f>
        <v>44.92307692307692</v>
      </c>
      <c r="Q3331" t="s">
        <v>8317</v>
      </c>
      <c r="R3331" t="s">
        <v>8318</v>
      </c>
      <c r="S3331" s="12">
        <f t="shared" ref="S3331:S3394" si="210">(((J3331/60)/60)/24)+DATE(1970,1,1)</f>
        <v>41837.323009259257</v>
      </c>
      <c r="T3331" s="11">
        <f t="shared" ref="T3331:T3394" si="211">(((I3331/60)/60)/24)+DATE(1970,1,1)</f>
        <v>42208.125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1437620400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2">
        <f t="shared" si="210"/>
        <v>42065.887361111112</v>
      </c>
      <c r="T3332" s="11">
        <f t="shared" si="211"/>
        <v>42208.125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1437620400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2">
        <f t="shared" si="210"/>
        <v>42248.697754629626</v>
      </c>
      <c r="T3333" s="11">
        <f t="shared" si="211"/>
        <v>42208.125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1437620400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2">
        <f t="shared" si="210"/>
        <v>41809.860300925924</v>
      </c>
      <c r="T3334" s="11">
        <f t="shared" si="211"/>
        <v>42208.125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1437620400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2">
        <f t="shared" si="210"/>
        <v>42148.676851851851</v>
      </c>
      <c r="T3335" s="11">
        <f t="shared" si="211"/>
        <v>42208.125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1437620400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2">
        <f t="shared" si="210"/>
        <v>42185.521087962959</v>
      </c>
      <c r="T3336" s="11">
        <f t="shared" si="211"/>
        <v>42208.125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1437620400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2">
        <f t="shared" si="210"/>
        <v>41827.674143518518</v>
      </c>
      <c r="T3337" s="11">
        <f t="shared" si="211"/>
        <v>42208.125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1437620400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2">
        <f t="shared" si="210"/>
        <v>42437.398680555561</v>
      </c>
      <c r="T3338" s="11">
        <f t="shared" si="211"/>
        <v>42208.125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1437620400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2">
        <f t="shared" si="210"/>
        <v>41901.282025462962</v>
      </c>
      <c r="T3339" s="11">
        <f t="shared" si="211"/>
        <v>42208.125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1437620400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2">
        <f t="shared" si="210"/>
        <v>42769.574999999997</v>
      </c>
      <c r="T3340" s="11">
        <f t="shared" si="211"/>
        <v>42208.125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1437620400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2">
        <f t="shared" si="210"/>
        <v>42549.665717592594</v>
      </c>
      <c r="T3341" s="11">
        <f t="shared" si="211"/>
        <v>42208.125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1437620400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2">
        <f t="shared" si="210"/>
        <v>42685.974004629628</v>
      </c>
      <c r="T3342" s="11">
        <f t="shared" si="211"/>
        <v>42208.125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1437620400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2">
        <f t="shared" si="210"/>
        <v>42510.798854166671</v>
      </c>
      <c r="T3343" s="11">
        <f t="shared" si="211"/>
        <v>42208.125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1437620400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2">
        <f t="shared" si="210"/>
        <v>42062.296412037031</v>
      </c>
      <c r="T3344" s="11">
        <f t="shared" si="211"/>
        <v>42208.125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1437620400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2">
        <f t="shared" si="210"/>
        <v>42452.916481481487</v>
      </c>
      <c r="T3345" s="11">
        <f t="shared" si="211"/>
        <v>42208.125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1437620400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2">
        <f t="shared" si="210"/>
        <v>41851.200150462959</v>
      </c>
      <c r="T3346" s="11">
        <f t="shared" si="211"/>
        <v>42208.125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1437620400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2">
        <f t="shared" si="210"/>
        <v>42053.106111111112</v>
      </c>
      <c r="T3347" s="11">
        <f t="shared" si="211"/>
        <v>42208.125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1437620400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2">
        <f t="shared" si="210"/>
        <v>42054.024421296301</v>
      </c>
      <c r="T3348" s="11">
        <f t="shared" si="211"/>
        <v>42208.125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1437620400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2">
        <f t="shared" si="210"/>
        <v>42484.551550925928</v>
      </c>
      <c r="T3349" s="11">
        <f t="shared" si="211"/>
        <v>42208.125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1437620400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2">
        <f t="shared" si="210"/>
        <v>42466.558796296296</v>
      </c>
      <c r="T3350" s="11">
        <f t="shared" si="211"/>
        <v>42208.125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1437620400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2">
        <f t="shared" si="210"/>
        <v>42513.110787037032</v>
      </c>
      <c r="T3351" s="11">
        <f t="shared" si="211"/>
        <v>42208.125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1437620400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2">
        <f t="shared" si="210"/>
        <v>42302.701516203699</v>
      </c>
      <c r="T3352" s="11">
        <f t="shared" si="211"/>
        <v>42208.125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1437620400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2">
        <f t="shared" si="210"/>
        <v>41806.395428240743</v>
      </c>
      <c r="T3353" s="11">
        <f t="shared" si="211"/>
        <v>42208.125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1437620400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2">
        <f t="shared" si="210"/>
        <v>42495.992800925931</v>
      </c>
      <c r="T3354" s="11">
        <f t="shared" si="211"/>
        <v>42208.125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1437620400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2">
        <f t="shared" si="210"/>
        <v>42479.432291666672</v>
      </c>
      <c r="T3355" s="11">
        <f t="shared" si="211"/>
        <v>42208.125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1437620400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2">
        <f t="shared" si="210"/>
        <v>42270.7269212963</v>
      </c>
      <c r="T3356" s="11">
        <f t="shared" si="211"/>
        <v>42208.125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1437620400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2">
        <f t="shared" si="210"/>
        <v>42489.619525462964</v>
      </c>
      <c r="T3357" s="11">
        <f t="shared" si="211"/>
        <v>42208.125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1437620400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2">
        <f t="shared" si="210"/>
        <v>42536.815648148149</v>
      </c>
      <c r="T3358" s="11">
        <f t="shared" si="211"/>
        <v>42208.125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1437620400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2">
        <f t="shared" si="210"/>
        <v>41822.417939814812</v>
      </c>
      <c r="T3359" s="11">
        <f t="shared" si="211"/>
        <v>42208.125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1437620400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2">
        <f t="shared" si="210"/>
        <v>41932.311099537037</v>
      </c>
      <c r="T3360" s="11">
        <f t="shared" si="211"/>
        <v>42208.125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1437620400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2">
        <f t="shared" si="210"/>
        <v>42746.057106481487</v>
      </c>
      <c r="T3361" s="11">
        <f t="shared" si="211"/>
        <v>42208.125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1437620400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2">
        <f t="shared" si="210"/>
        <v>42697.082673611112</v>
      </c>
      <c r="T3362" s="11">
        <f t="shared" si="211"/>
        <v>42208.125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1437620400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2">
        <f t="shared" si="210"/>
        <v>41866.025347222225</v>
      </c>
      <c r="T3363" s="11">
        <f t="shared" si="211"/>
        <v>42208.125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1437620400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2">
        <f t="shared" si="210"/>
        <v>42056.091631944444</v>
      </c>
      <c r="T3364" s="11">
        <f t="shared" si="211"/>
        <v>42208.125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1437620400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2">
        <f t="shared" si="210"/>
        <v>41851.771354166667</v>
      </c>
      <c r="T3365" s="11">
        <f t="shared" si="211"/>
        <v>42208.125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1437620400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2">
        <f t="shared" si="210"/>
        <v>42422.977418981478</v>
      </c>
      <c r="T3366" s="11">
        <f t="shared" si="211"/>
        <v>42208.125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1437620400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2">
        <f t="shared" si="210"/>
        <v>42321.101759259262</v>
      </c>
      <c r="T3367" s="11">
        <f t="shared" si="211"/>
        <v>42208.125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1437620400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2">
        <f t="shared" si="210"/>
        <v>42107.067557870367</v>
      </c>
      <c r="T3368" s="11">
        <f t="shared" si="211"/>
        <v>42208.125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1437620400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2">
        <f t="shared" si="210"/>
        <v>42192.933958333335</v>
      </c>
      <c r="T3369" s="11">
        <f t="shared" si="211"/>
        <v>42208.125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1437620400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2">
        <f t="shared" si="210"/>
        <v>41969.199756944443</v>
      </c>
      <c r="T3370" s="11">
        <f t="shared" si="211"/>
        <v>42208.125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1437620400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2">
        <f t="shared" si="210"/>
        <v>42690.041435185187</v>
      </c>
      <c r="T3371" s="11">
        <f t="shared" si="211"/>
        <v>42208.125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1437620400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2">
        <f t="shared" si="210"/>
        <v>42690.334317129629</v>
      </c>
      <c r="T3372" s="11">
        <f t="shared" si="211"/>
        <v>42208.125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1437620400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2">
        <f t="shared" si="210"/>
        <v>42312.874594907407</v>
      </c>
      <c r="T3373" s="11">
        <f t="shared" si="211"/>
        <v>42208.125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1437620400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2">
        <f t="shared" si="210"/>
        <v>41855.548101851848</v>
      </c>
      <c r="T3374" s="11">
        <f t="shared" si="211"/>
        <v>42208.125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1437620400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2">
        <f t="shared" si="210"/>
        <v>42179.854629629626</v>
      </c>
      <c r="T3375" s="11">
        <f t="shared" si="211"/>
        <v>42208.125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1437620400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2">
        <f t="shared" si="210"/>
        <v>42275.731666666667</v>
      </c>
      <c r="T3376" s="11">
        <f t="shared" si="211"/>
        <v>42208.125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1437620400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2">
        <f t="shared" si="210"/>
        <v>41765.610798611109</v>
      </c>
      <c r="T3377" s="11">
        <f t="shared" si="211"/>
        <v>42208.125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1437620400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2">
        <f t="shared" si="210"/>
        <v>42059.701319444444</v>
      </c>
      <c r="T3378" s="11">
        <f t="shared" si="211"/>
        <v>42208.125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1437620400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2">
        <f t="shared" si="210"/>
        <v>42053.732627314821</v>
      </c>
      <c r="T3379" s="11">
        <f t="shared" si="211"/>
        <v>42208.125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1437620400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2">
        <f t="shared" si="210"/>
        <v>41858.355393518519</v>
      </c>
      <c r="T3380" s="11">
        <f t="shared" si="211"/>
        <v>42208.125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1437620400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2">
        <f t="shared" si="210"/>
        <v>42225.513888888891</v>
      </c>
      <c r="T3381" s="11">
        <f t="shared" si="211"/>
        <v>42208.125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1437620400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2">
        <f t="shared" si="210"/>
        <v>41937.95344907407</v>
      </c>
      <c r="T3382" s="11">
        <f t="shared" si="211"/>
        <v>42208.125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1437620400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2">
        <f t="shared" si="210"/>
        <v>42044.184988425928</v>
      </c>
      <c r="T3383" s="11">
        <f t="shared" si="211"/>
        <v>42208.125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1437620400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2">
        <f t="shared" si="210"/>
        <v>42559.431203703702</v>
      </c>
      <c r="T3384" s="11">
        <f t="shared" si="211"/>
        <v>42208.125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1437620400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2">
        <f t="shared" si="210"/>
        <v>42524.782638888893</v>
      </c>
      <c r="T3385" s="11">
        <f t="shared" si="211"/>
        <v>42208.125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1437620400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2">
        <f t="shared" si="210"/>
        <v>42292.087592592594</v>
      </c>
      <c r="T3386" s="11">
        <f t="shared" si="211"/>
        <v>42208.125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1437620400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2">
        <f t="shared" si="210"/>
        <v>41953.8675</v>
      </c>
      <c r="T3387" s="11">
        <f t="shared" si="211"/>
        <v>42208.125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1437620400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2">
        <f t="shared" si="210"/>
        <v>41946.644745370373</v>
      </c>
      <c r="T3388" s="11">
        <f t="shared" si="211"/>
        <v>42208.125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1437620400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2">
        <f t="shared" si="210"/>
        <v>41947.762592592589</v>
      </c>
      <c r="T3389" s="11">
        <f t="shared" si="211"/>
        <v>42208.125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1437620400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2">
        <f t="shared" si="210"/>
        <v>42143.461122685185</v>
      </c>
      <c r="T3390" s="11">
        <f t="shared" si="211"/>
        <v>42208.125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1437620400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2">
        <f t="shared" si="210"/>
        <v>42494.563449074078</v>
      </c>
      <c r="T3391" s="11">
        <f t="shared" si="211"/>
        <v>42208.125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1437620400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2">
        <f t="shared" si="210"/>
        <v>41815.774826388886</v>
      </c>
      <c r="T3392" s="11">
        <f t="shared" si="211"/>
        <v>42208.125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1437620400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2">
        <f t="shared" si="210"/>
        <v>41830.545694444445</v>
      </c>
      <c r="T3393" s="11">
        <f t="shared" si="211"/>
        <v>42208.125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1437620400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2">
        <f t="shared" si="210"/>
        <v>42446.845543981486</v>
      </c>
      <c r="T3394" s="11">
        <f t="shared" si="211"/>
        <v>42208.125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1437620400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(E3395/D3395)</f>
        <v>1.0580000000000001</v>
      </c>
      <c r="P3395" s="7">
        <f t="shared" ref="P3395:P3458" si="213">(E3395/L3395)</f>
        <v>36.06818181818182</v>
      </c>
      <c r="Q3395" t="s">
        <v>8317</v>
      </c>
      <c r="R3395" t="s">
        <v>8318</v>
      </c>
      <c r="S3395" s="12">
        <f t="shared" ref="S3395:S3458" si="214">(((J3395/60)/60)/24)+DATE(1970,1,1)</f>
        <v>41923.921643518523</v>
      </c>
      <c r="T3395" s="11">
        <f t="shared" ref="T3395:T3458" si="215">(((I3395/60)/60)/24)+DATE(1970,1,1)</f>
        <v>42208.125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1437620400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2">
        <f t="shared" si="214"/>
        <v>41817.59542824074</v>
      </c>
      <c r="T3396" s="11">
        <f t="shared" si="215"/>
        <v>42208.125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1437620400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2">
        <f t="shared" si="214"/>
        <v>42140.712314814817</v>
      </c>
      <c r="T3397" s="11">
        <f t="shared" si="215"/>
        <v>42208.125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1437620400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2">
        <f t="shared" si="214"/>
        <v>41764.44663194444</v>
      </c>
      <c r="T3398" s="11">
        <f t="shared" si="215"/>
        <v>42208.125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1437620400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2">
        <f t="shared" si="214"/>
        <v>42378.478344907402</v>
      </c>
      <c r="T3399" s="11">
        <f t="shared" si="215"/>
        <v>42208.125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1437620400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2">
        <f t="shared" si="214"/>
        <v>41941.75203703704</v>
      </c>
      <c r="T3400" s="11">
        <f t="shared" si="215"/>
        <v>42208.125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1437620400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2">
        <f t="shared" si="214"/>
        <v>42026.920428240745</v>
      </c>
      <c r="T3401" s="11">
        <f t="shared" si="215"/>
        <v>42208.125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1437620400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2">
        <f t="shared" si="214"/>
        <v>41834.953865740739</v>
      </c>
      <c r="T3402" s="11">
        <f t="shared" si="215"/>
        <v>42208.125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1437620400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2">
        <f t="shared" si="214"/>
        <v>42193.723912037036</v>
      </c>
      <c r="T3403" s="11">
        <f t="shared" si="215"/>
        <v>42208.125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1437620400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2">
        <f t="shared" si="214"/>
        <v>42290.61855324074</v>
      </c>
      <c r="T3404" s="11">
        <f t="shared" si="215"/>
        <v>42208.125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1437620400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2">
        <f t="shared" si="214"/>
        <v>42150.462083333332</v>
      </c>
      <c r="T3405" s="11">
        <f t="shared" si="215"/>
        <v>42208.125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1437620400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2">
        <f t="shared" si="214"/>
        <v>42152.503495370373</v>
      </c>
      <c r="T3406" s="11">
        <f t="shared" si="215"/>
        <v>42208.125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1437620400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2">
        <f t="shared" si="214"/>
        <v>42410.017199074078</v>
      </c>
      <c r="T3407" s="11">
        <f t="shared" si="215"/>
        <v>42208.125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1437620400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2">
        <f t="shared" si="214"/>
        <v>41791.492777777778</v>
      </c>
      <c r="T3408" s="11">
        <f t="shared" si="215"/>
        <v>42208.125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1437620400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2">
        <f t="shared" si="214"/>
        <v>41796.422326388885</v>
      </c>
      <c r="T3409" s="11">
        <f t="shared" si="215"/>
        <v>42208.125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1437620400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2">
        <f t="shared" si="214"/>
        <v>41808.991944444446</v>
      </c>
      <c r="T3410" s="11">
        <f t="shared" si="215"/>
        <v>42208.125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1437620400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2">
        <f t="shared" si="214"/>
        <v>42544.814328703709</v>
      </c>
      <c r="T3411" s="11">
        <f t="shared" si="215"/>
        <v>42208.125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1437620400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2">
        <f t="shared" si="214"/>
        <v>42500.041550925926</v>
      </c>
      <c r="T3412" s="11">
        <f t="shared" si="215"/>
        <v>42208.125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1437620400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2">
        <f t="shared" si="214"/>
        <v>42265.022824074069</v>
      </c>
      <c r="T3413" s="11">
        <f t="shared" si="215"/>
        <v>42208.125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1437620400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2">
        <f t="shared" si="214"/>
        <v>41879.959050925929</v>
      </c>
      <c r="T3414" s="11">
        <f t="shared" si="215"/>
        <v>42208.125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1437620400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2">
        <f t="shared" si="214"/>
        <v>42053.733078703706</v>
      </c>
      <c r="T3415" s="11">
        <f t="shared" si="215"/>
        <v>42208.125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1437620400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2">
        <f t="shared" si="214"/>
        <v>42675.832465277781</v>
      </c>
      <c r="T3416" s="11">
        <f t="shared" si="215"/>
        <v>42208.125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1437620400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2">
        <f t="shared" si="214"/>
        <v>42467.144166666665</v>
      </c>
      <c r="T3417" s="11">
        <f t="shared" si="215"/>
        <v>42208.125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1437620400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2">
        <f t="shared" si="214"/>
        <v>42089.412557870368</v>
      </c>
      <c r="T3418" s="11">
        <f t="shared" si="215"/>
        <v>42208.125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1437620400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2">
        <f t="shared" si="214"/>
        <v>41894.91375</v>
      </c>
      <c r="T3419" s="11">
        <f t="shared" si="215"/>
        <v>42208.125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1437620400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2">
        <f t="shared" si="214"/>
        <v>41752.83457175926</v>
      </c>
      <c r="T3420" s="11">
        <f t="shared" si="215"/>
        <v>42208.125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1437620400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2">
        <f t="shared" si="214"/>
        <v>42448.821585648147</v>
      </c>
      <c r="T3421" s="11">
        <f t="shared" si="215"/>
        <v>42208.125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1437620400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2">
        <f t="shared" si="214"/>
        <v>42405.090300925927</v>
      </c>
      <c r="T3422" s="11">
        <f t="shared" si="215"/>
        <v>42208.125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1437620400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2">
        <f t="shared" si="214"/>
        <v>42037.791238425925</v>
      </c>
      <c r="T3423" s="11">
        <f t="shared" si="215"/>
        <v>42208.125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1437620400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2">
        <f t="shared" si="214"/>
        <v>42323.562222222223</v>
      </c>
      <c r="T3424" s="11">
        <f t="shared" si="215"/>
        <v>42208.125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1437620400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2">
        <f t="shared" si="214"/>
        <v>42088.911354166667</v>
      </c>
      <c r="T3425" s="11">
        <f t="shared" si="215"/>
        <v>42208.125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1437620400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2">
        <f t="shared" si="214"/>
        <v>42018.676898148144</v>
      </c>
      <c r="T3426" s="11">
        <f t="shared" si="215"/>
        <v>42208.125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1437620400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2">
        <f t="shared" si="214"/>
        <v>41884.617314814815</v>
      </c>
      <c r="T3427" s="11">
        <f t="shared" si="215"/>
        <v>42208.125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1437620400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2">
        <f t="shared" si="214"/>
        <v>41884.056747685187</v>
      </c>
      <c r="T3428" s="11">
        <f t="shared" si="215"/>
        <v>42208.125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1437620400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2">
        <f t="shared" si="214"/>
        <v>41792.645277777774</v>
      </c>
      <c r="T3429" s="11">
        <f t="shared" si="215"/>
        <v>42208.125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1437620400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2">
        <f t="shared" si="214"/>
        <v>42038.720451388886</v>
      </c>
      <c r="T3430" s="11">
        <f t="shared" si="215"/>
        <v>42208.125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1437620400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2">
        <f t="shared" si="214"/>
        <v>42662.021539351852</v>
      </c>
      <c r="T3431" s="11">
        <f t="shared" si="215"/>
        <v>42208.125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1437620400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2">
        <f t="shared" si="214"/>
        <v>41820.945613425924</v>
      </c>
      <c r="T3432" s="11">
        <f t="shared" si="215"/>
        <v>42208.125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1437620400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2">
        <f t="shared" si="214"/>
        <v>41839.730937500004</v>
      </c>
      <c r="T3433" s="11">
        <f t="shared" si="215"/>
        <v>42208.125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1437620400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2">
        <f t="shared" si="214"/>
        <v>42380.581180555557</v>
      </c>
      <c r="T3434" s="11">
        <f t="shared" si="215"/>
        <v>42208.125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1437620400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2">
        <f t="shared" si="214"/>
        <v>41776.063136574077</v>
      </c>
      <c r="T3435" s="11">
        <f t="shared" si="215"/>
        <v>42208.125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1437620400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2">
        <f t="shared" si="214"/>
        <v>41800.380428240744</v>
      </c>
      <c r="T3436" s="11">
        <f t="shared" si="215"/>
        <v>42208.125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1437620400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2">
        <f t="shared" si="214"/>
        <v>42572.61681712963</v>
      </c>
      <c r="T3437" s="11">
        <f t="shared" si="215"/>
        <v>42208.125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1437620400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2">
        <f t="shared" si="214"/>
        <v>41851.541585648149</v>
      </c>
      <c r="T3438" s="11">
        <f t="shared" si="215"/>
        <v>42208.125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1437620400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2">
        <f t="shared" si="214"/>
        <v>42205.710879629631</v>
      </c>
      <c r="T3439" s="11">
        <f t="shared" si="215"/>
        <v>42208.125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1437620400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2">
        <f t="shared" si="214"/>
        <v>42100.927858796291</v>
      </c>
      <c r="T3440" s="11">
        <f t="shared" si="215"/>
        <v>42208.125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1437620400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2">
        <f t="shared" si="214"/>
        <v>42374.911226851851</v>
      </c>
      <c r="T3441" s="11">
        <f t="shared" si="215"/>
        <v>42208.125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1437620400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2">
        <f t="shared" si="214"/>
        <v>41809.12300925926</v>
      </c>
      <c r="T3442" s="11">
        <f t="shared" si="215"/>
        <v>42208.125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1437620400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2">
        <f t="shared" si="214"/>
        <v>42294.429641203707</v>
      </c>
      <c r="T3443" s="11">
        <f t="shared" si="215"/>
        <v>42208.125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1437620400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2">
        <f t="shared" si="214"/>
        <v>42124.841111111105</v>
      </c>
      <c r="T3444" s="11">
        <f t="shared" si="215"/>
        <v>42208.125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1437620400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2">
        <f t="shared" si="214"/>
        <v>41861.524837962963</v>
      </c>
      <c r="T3445" s="11">
        <f t="shared" si="215"/>
        <v>42208.125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1437620400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2">
        <f t="shared" si="214"/>
        <v>42521.291504629626</v>
      </c>
      <c r="T3446" s="11">
        <f t="shared" si="215"/>
        <v>42208.125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1437620400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2">
        <f t="shared" si="214"/>
        <v>42272.530509259261</v>
      </c>
      <c r="T3447" s="11">
        <f t="shared" si="215"/>
        <v>42208.125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1437620400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2">
        <f t="shared" si="214"/>
        <v>42016.832465277781</v>
      </c>
      <c r="T3448" s="11">
        <f t="shared" si="215"/>
        <v>42208.125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1437620400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2">
        <f t="shared" si="214"/>
        <v>42402.889027777783</v>
      </c>
      <c r="T3449" s="11">
        <f t="shared" si="215"/>
        <v>42208.125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1437620400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2">
        <f t="shared" si="214"/>
        <v>41960.119085648148</v>
      </c>
      <c r="T3450" s="11">
        <f t="shared" si="215"/>
        <v>42208.125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1437620400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2">
        <f t="shared" si="214"/>
        <v>42532.052523148144</v>
      </c>
      <c r="T3451" s="11">
        <f t="shared" si="215"/>
        <v>42208.125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1437620400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2">
        <f t="shared" si="214"/>
        <v>42036.704525462963</v>
      </c>
      <c r="T3452" s="11">
        <f t="shared" si="215"/>
        <v>42208.125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1437620400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2">
        <f t="shared" si="214"/>
        <v>42088.723692129628</v>
      </c>
      <c r="T3453" s="11">
        <f t="shared" si="215"/>
        <v>42208.125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1437620400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2">
        <f t="shared" si="214"/>
        <v>41820.639189814814</v>
      </c>
      <c r="T3454" s="11">
        <f t="shared" si="215"/>
        <v>42208.125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1437620400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2">
        <f t="shared" si="214"/>
        <v>42535.97865740741</v>
      </c>
      <c r="T3455" s="11">
        <f t="shared" si="215"/>
        <v>42208.125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1437620400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2">
        <f t="shared" si="214"/>
        <v>41821.698599537034</v>
      </c>
      <c r="T3456" s="11">
        <f t="shared" si="215"/>
        <v>42208.125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1437620400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2">
        <f t="shared" si="214"/>
        <v>42626.7503125</v>
      </c>
      <c r="T3457" s="11">
        <f t="shared" si="215"/>
        <v>42208.125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1437620400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2">
        <f t="shared" si="214"/>
        <v>41821.205636574072</v>
      </c>
      <c r="T3458" s="11">
        <f t="shared" si="215"/>
        <v>42208.125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1437620400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(E3459/D3459)</f>
        <v>1.4019999999999999</v>
      </c>
      <c r="P3459" s="7">
        <f t="shared" ref="P3459:P3522" si="217">(E3459/L3459)</f>
        <v>50.981818181818184</v>
      </c>
      <c r="Q3459" t="s">
        <v>8317</v>
      </c>
      <c r="R3459" t="s">
        <v>8318</v>
      </c>
      <c r="S3459" s="12">
        <f t="shared" ref="S3459:S3522" si="218">(((J3459/60)/60)/24)+DATE(1970,1,1)</f>
        <v>42016.706678240742</v>
      </c>
      <c r="T3459" s="11">
        <f t="shared" ref="T3459:T3522" si="219">(((I3459/60)/60)/24)+DATE(1970,1,1)</f>
        <v>42208.125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1437620400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2">
        <f t="shared" si="218"/>
        <v>42011.202581018515</v>
      </c>
      <c r="T3460" s="11">
        <f t="shared" si="219"/>
        <v>42208.125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1437620400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2">
        <f t="shared" si="218"/>
        <v>42480.479861111111</v>
      </c>
      <c r="T3461" s="11">
        <f t="shared" si="219"/>
        <v>42208.125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1437620400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2">
        <f t="shared" si="218"/>
        <v>41852.527222222219</v>
      </c>
      <c r="T3462" s="11">
        <f t="shared" si="219"/>
        <v>42208.125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1437620400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2">
        <f t="shared" si="218"/>
        <v>42643.632858796293</v>
      </c>
      <c r="T3463" s="11">
        <f t="shared" si="219"/>
        <v>42208.125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1437620400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2">
        <f t="shared" si="218"/>
        <v>42179.898472222223</v>
      </c>
      <c r="T3464" s="11">
        <f t="shared" si="219"/>
        <v>42208.125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1437620400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2">
        <f t="shared" si="218"/>
        <v>42612.918807870374</v>
      </c>
      <c r="T3465" s="11">
        <f t="shared" si="219"/>
        <v>42208.125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1437620400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2">
        <f t="shared" si="218"/>
        <v>42575.130057870367</v>
      </c>
      <c r="T3466" s="11">
        <f t="shared" si="219"/>
        <v>42208.125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1437620400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2">
        <f t="shared" si="218"/>
        <v>42200.625833333332</v>
      </c>
      <c r="T3467" s="11">
        <f t="shared" si="219"/>
        <v>42208.125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1437620400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2">
        <f t="shared" si="218"/>
        <v>42420.019097222219</v>
      </c>
      <c r="T3468" s="11">
        <f t="shared" si="219"/>
        <v>42208.125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1437620400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2">
        <f t="shared" si="218"/>
        <v>42053.671666666662</v>
      </c>
      <c r="T3469" s="11">
        <f t="shared" si="219"/>
        <v>42208.125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1437620400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2">
        <f t="shared" si="218"/>
        <v>42605.765381944439</v>
      </c>
      <c r="T3470" s="11">
        <f t="shared" si="219"/>
        <v>42208.125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1437620400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2">
        <f t="shared" si="218"/>
        <v>42458.641724537039</v>
      </c>
      <c r="T3471" s="11">
        <f t="shared" si="219"/>
        <v>42208.125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1437620400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2">
        <f t="shared" si="218"/>
        <v>42529.022013888884</v>
      </c>
      <c r="T3472" s="11">
        <f t="shared" si="219"/>
        <v>42208.125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1437620400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2">
        <f t="shared" si="218"/>
        <v>41841.820486111108</v>
      </c>
      <c r="T3473" s="11">
        <f t="shared" si="219"/>
        <v>42208.125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1437620400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2">
        <f t="shared" si="218"/>
        <v>41928.170497685183</v>
      </c>
      <c r="T3474" s="11">
        <f t="shared" si="219"/>
        <v>42208.125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1437620400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2">
        <f t="shared" si="218"/>
        <v>42062.834444444445</v>
      </c>
      <c r="T3475" s="11">
        <f t="shared" si="219"/>
        <v>42208.125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1437620400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2">
        <f t="shared" si="218"/>
        <v>42541.501516203702</v>
      </c>
      <c r="T3476" s="11">
        <f t="shared" si="219"/>
        <v>42208.125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1437620400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2">
        <f t="shared" si="218"/>
        <v>41918.880833333329</v>
      </c>
      <c r="T3477" s="11">
        <f t="shared" si="219"/>
        <v>42208.125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1437620400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2">
        <f t="shared" si="218"/>
        <v>41921.279976851853</v>
      </c>
      <c r="T3478" s="11">
        <f t="shared" si="219"/>
        <v>42208.125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1437620400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2">
        <f t="shared" si="218"/>
        <v>42128.736608796295</v>
      </c>
      <c r="T3479" s="11">
        <f t="shared" si="219"/>
        <v>42208.125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1437620400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2">
        <f t="shared" si="218"/>
        <v>42053.916921296302</v>
      </c>
      <c r="T3480" s="11">
        <f t="shared" si="219"/>
        <v>42208.125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1437620400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2">
        <f t="shared" si="218"/>
        <v>41781.855092592588</v>
      </c>
      <c r="T3481" s="11">
        <f t="shared" si="219"/>
        <v>42208.125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1437620400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2">
        <f t="shared" si="218"/>
        <v>42171.317442129628</v>
      </c>
      <c r="T3482" s="11">
        <f t="shared" si="219"/>
        <v>42208.125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1437620400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2">
        <f t="shared" si="218"/>
        <v>41989.24754629629</v>
      </c>
      <c r="T3483" s="11">
        <f t="shared" si="219"/>
        <v>42208.125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1437620400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2">
        <f t="shared" si="218"/>
        <v>41796.771597222221</v>
      </c>
      <c r="T3484" s="11">
        <f t="shared" si="219"/>
        <v>42208.125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1437620400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2">
        <f t="shared" si="218"/>
        <v>41793.668761574074</v>
      </c>
      <c r="T3485" s="11">
        <f t="shared" si="219"/>
        <v>42208.125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1437620400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2">
        <f t="shared" si="218"/>
        <v>42506.760405092587</v>
      </c>
      <c r="T3486" s="11">
        <f t="shared" si="219"/>
        <v>42208.125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1437620400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2">
        <f t="shared" si="218"/>
        <v>42372.693055555559</v>
      </c>
      <c r="T3487" s="11">
        <f t="shared" si="219"/>
        <v>42208.125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1437620400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2">
        <f t="shared" si="218"/>
        <v>42126.87501157407</v>
      </c>
      <c r="T3488" s="11">
        <f t="shared" si="219"/>
        <v>42208.125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1437620400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2">
        <f t="shared" si="218"/>
        <v>42149.940416666665</v>
      </c>
      <c r="T3489" s="11">
        <f t="shared" si="219"/>
        <v>42208.125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1437620400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2">
        <f t="shared" si="218"/>
        <v>42087.768055555556</v>
      </c>
      <c r="T3490" s="11">
        <f t="shared" si="219"/>
        <v>42208.125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1437620400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2">
        <f t="shared" si="218"/>
        <v>41753.635775462964</v>
      </c>
      <c r="T3491" s="11">
        <f t="shared" si="219"/>
        <v>42208.125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1437620400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2">
        <f t="shared" si="218"/>
        <v>42443.802361111113</v>
      </c>
      <c r="T3492" s="11">
        <f t="shared" si="219"/>
        <v>42208.125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1437620400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2">
        <f t="shared" si="218"/>
        <v>42121.249814814815</v>
      </c>
      <c r="T3493" s="11">
        <f t="shared" si="219"/>
        <v>42208.125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1437620400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2">
        <f t="shared" si="218"/>
        <v>42268.009224537032</v>
      </c>
      <c r="T3494" s="11">
        <f t="shared" si="219"/>
        <v>42208.125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1437620400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2">
        <f t="shared" si="218"/>
        <v>41848.866157407407</v>
      </c>
      <c r="T3495" s="11">
        <f t="shared" si="219"/>
        <v>42208.125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1437620400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2">
        <f t="shared" si="218"/>
        <v>42689.214988425927</v>
      </c>
      <c r="T3496" s="11">
        <f t="shared" si="219"/>
        <v>42208.125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1437620400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2">
        <f t="shared" si="218"/>
        <v>41915.762835648151</v>
      </c>
      <c r="T3497" s="11">
        <f t="shared" si="219"/>
        <v>42208.125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1437620400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2">
        <f t="shared" si="218"/>
        <v>42584.846828703703</v>
      </c>
      <c r="T3498" s="11">
        <f t="shared" si="219"/>
        <v>42208.125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1437620400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2">
        <f t="shared" si="218"/>
        <v>42511.741944444439</v>
      </c>
      <c r="T3499" s="11">
        <f t="shared" si="219"/>
        <v>42208.125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1437620400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2">
        <f t="shared" si="218"/>
        <v>42459.15861111111</v>
      </c>
      <c r="T3500" s="11">
        <f t="shared" si="219"/>
        <v>42208.125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1437620400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2">
        <f t="shared" si="218"/>
        <v>42132.036168981482</v>
      </c>
      <c r="T3501" s="11">
        <f t="shared" si="219"/>
        <v>42208.125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1437620400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2">
        <f t="shared" si="218"/>
        <v>42419.91942129629</v>
      </c>
      <c r="T3502" s="11">
        <f t="shared" si="219"/>
        <v>42208.125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1437620400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2">
        <f t="shared" si="218"/>
        <v>42233.763831018514</v>
      </c>
      <c r="T3503" s="11">
        <f t="shared" si="219"/>
        <v>42208.125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1437620400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2">
        <f t="shared" si="218"/>
        <v>42430.839398148149</v>
      </c>
      <c r="T3504" s="11">
        <f t="shared" si="219"/>
        <v>42208.125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1437620400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2">
        <f t="shared" si="218"/>
        <v>42545.478333333333</v>
      </c>
      <c r="T3505" s="11">
        <f t="shared" si="219"/>
        <v>42208.125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1437620400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2">
        <f t="shared" si="218"/>
        <v>42297.748738425929</v>
      </c>
      <c r="T3506" s="11">
        <f t="shared" si="219"/>
        <v>42208.125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1437620400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2">
        <f t="shared" si="218"/>
        <v>41760.935706018521</v>
      </c>
      <c r="T3507" s="11">
        <f t="shared" si="219"/>
        <v>42208.125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1437620400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2">
        <f t="shared" si="218"/>
        <v>41829.734259259261</v>
      </c>
      <c r="T3508" s="11">
        <f t="shared" si="219"/>
        <v>42208.125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1437620400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2">
        <f t="shared" si="218"/>
        <v>42491.92288194444</v>
      </c>
      <c r="T3509" s="11">
        <f t="shared" si="219"/>
        <v>42208.125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1437620400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2">
        <f t="shared" si="218"/>
        <v>42477.729780092588</v>
      </c>
      <c r="T3510" s="11">
        <f t="shared" si="219"/>
        <v>42208.125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1437620400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2">
        <f t="shared" si="218"/>
        <v>41950.859560185185</v>
      </c>
      <c r="T3511" s="11">
        <f t="shared" si="219"/>
        <v>42208.125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1437620400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2">
        <f t="shared" si="218"/>
        <v>41802.62090277778</v>
      </c>
      <c r="T3512" s="11">
        <f t="shared" si="219"/>
        <v>42208.125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1437620400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2">
        <f t="shared" si="218"/>
        <v>41927.873784722222</v>
      </c>
      <c r="T3513" s="11">
        <f t="shared" si="219"/>
        <v>42208.125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1437620400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2">
        <f t="shared" si="218"/>
        <v>42057.536944444444</v>
      </c>
      <c r="T3514" s="11">
        <f t="shared" si="219"/>
        <v>42208.125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1437620400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2">
        <f t="shared" si="218"/>
        <v>41781.096203703702</v>
      </c>
      <c r="T3515" s="11">
        <f t="shared" si="219"/>
        <v>42208.125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1437620400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2">
        <f t="shared" si="218"/>
        <v>42020.846666666665</v>
      </c>
      <c r="T3516" s="11">
        <f t="shared" si="219"/>
        <v>42208.125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1437620400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2">
        <f t="shared" si="218"/>
        <v>42125.772812499999</v>
      </c>
      <c r="T3517" s="11">
        <f t="shared" si="219"/>
        <v>42208.125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1437620400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2">
        <f t="shared" si="218"/>
        <v>41856.010069444441</v>
      </c>
      <c r="T3518" s="11">
        <f t="shared" si="219"/>
        <v>42208.125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1437620400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2">
        <f t="shared" si="218"/>
        <v>41794.817523148151</v>
      </c>
      <c r="T3519" s="11">
        <f t="shared" si="219"/>
        <v>42208.125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1437620400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2">
        <f t="shared" si="218"/>
        <v>41893.783553240741</v>
      </c>
      <c r="T3520" s="11">
        <f t="shared" si="219"/>
        <v>42208.125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1437620400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2">
        <f t="shared" si="218"/>
        <v>42037.598958333328</v>
      </c>
      <c r="T3521" s="11">
        <f t="shared" si="219"/>
        <v>42208.125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1437620400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2">
        <f t="shared" si="218"/>
        <v>42227.824212962965</v>
      </c>
      <c r="T3522" s="11">
        <f t="shared" si="219"/>
        <v>42208.125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1437620400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(E3523/D3523)</f>
        <v>1.6942857142857144</v>
      </c>
      <c r="P3523" s="7">
        <f t="shared" ref="P3523:P3586" si="221">(E3523/L3523)</f>
        <v>45.615384615384613</v>
      </c>
      <c r="Q3523" t="s">
        <v>8317</v>
      </c>
      <c r="R3523" t="s">
        <v>8318</v>
      </c>
      <c r="S3523" s="12">
        <f t="shared" ref="S3523:S3586" si="222">(((J3523/60)/60)/24)+DATE(1970,1,1)</f>
        <v>41881.361342592594</v>
      </c>
      <c r="T3523" s="11">
        <f t="shared" ref="T3523:T3586" si="223">(((I3523/60)/60)/24)+DATE(1970,1,1)</f>
        <v>42208.125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1437620400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2">
        <f t="shared" si="222"/>
        <v>42234.789884259255</v>
      </c>
      <c r="T3524" s="11">
        <f t="shared" si="223"/>
        <v>42208.125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1437620400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2">
        <f t="shared" si="222"/>
        <v>42581.397546296299</v>
      </c>
      <c r="T3525" s="11">
        <f t="shared" si="223"/>
        <v>42208.125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1437620400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2">
        <f t="shared" si="222"/>
        <v>41880.76357638889</v>
      </c>
      <c r="T3526" s="11">
        <f t="shared" si="223"/>
        <v>42208.125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1437620400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2">
        <f t="shared" si="222"/>
        <v>42214.6956712963</v>
      </c>
      <c r="T3527" s="11">
        <f t="shared" si="223"/>
        <v>42208.125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1437620400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2">
        <f t="shared" si="222"/>
        <v>42460.335312499999</v>
      </c>
      <c r="T3528" s="11">
        <f t="shared" si="223"/>
        <v>42208.125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1437620400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2">
        <f t="shared" si="222"/>
        <v>42167.023206018523</v>
      </c>
      <c r="T3529" s="11">
        <f t="shared" si="223"/>
        <v>42208.125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1437620400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2">
        <f t="shared" si="222"/>
        <v>42733.50136574074</v>
      </c>
      <c r="T3530" s="11">
        <f t="shared" si="223"/>
        <v>42208.125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1437620400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2">
        <f t="shared" si="222"/>
        <v>42177.761782407411</v>
      </c>
      <c r="T3531" s="11">
        <f t="shared" si="223"/>
        <v>42208.125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1437620400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2">
        <f t="shared" si="222"/>
        <v>42442.623344907406</v>
      </c>
      <c r="T3532" s="11">
        <f t="shared" si="223"/>
        <v>42208.125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1437620400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2">
        <f t="shared" si="222"/>
        <v>42521.654328703706</v>
      </c>
      <c r="T3533" s="11">
        <f t="shared" si="223"/>
        <v>42208.125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1437620400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2">
        <f t="shared" si="222"/>
        <v>41884.599849537037</v>
      </c>
      <c r="T3534" s="11">
        <f t="shared" si="223"/>
        <v>42208.125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1437620400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2">
        <f t="shared" si="222"/>
        <v>42289.761192129634</v>
      </c>
      <c r="T3535" s="11">
        <f t="shared" si="223"/>
        <v>42208.125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1437620400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2">
        <f t="shared" si="222"/>
        <v>42243.6252662037</v>
      </c>
      <c r="T3536" s="11">
        <f t="shared" si="223"/>
        <v>42208.125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1437620400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2">
        <f t="shared" si="222"/>
        <v>42248.640162037031</v>
      </c>
      <c r="T3537" s="11">
        <f t="shared" si="223"/>
        <v>42208.125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1437620400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2">
        <f t="shared" si="222"/>
        <v>42328.727141203708</v>
      </c>
      <c r="T3538" s="11">
        <f t="shared" si="223"/>
        <v>42208.125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1437620400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2">
        <f t="shared" si="222"/>
        <v>41923.354351851849</v>
      </c>
      <c r="T3539" s="11">
        <f t="shared" si="223"/>
        <v>42208.125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1437620400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2">
        <f t="shared" si="222"/>
        <v>42571.420601851853</v>
      </c>
      <c r="T3540" s="11">
        <f t="shared" si="223"/>
        <v>42208.125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1437620400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2">
        <f t="shared" si="222"/>
        <v>42600.756041666667</v>
      </c>
      <c r="T3541" s="11">
        <f t="shared" si="223"/>
        <v>42208.125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1437620400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2">
        <f t="shared" si="222"/>
        <v>42517.003368055557</v>
      </c>
      <c r="T3542" s="11">
        <f t="shared" si="223"/>
        <v>42208.125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1437620400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2">
        <f t="shared" si="222"/>
        <v>42222.730034722219</v>
      </c>
      <c r="T3543" s="11">
        <f t="shared" si="223"/>
        <v>42208.125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1437620400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2">
        <f t="shared" si="222"/>
        <v>41829.599791666667</v>
      </c>
      <c r="T3544" s="11">
        <f t="shared" si="223"/>
        <v>42208.125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1437620400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2">
        <f t="shared" si="222"/>
        <v>42150.755312499998</v>
      </c>
      <c r="T3545" s="11">
        <f t="shared" si="223"/>
        <v>42208.125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1437620400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2">
        <f t="shared" si="222"/>
        <v>42040.831678240742</v>
      </c>
      <c r="T3546" s="11">
        <f t="shared" si="223"/>
        <v>42208.125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1437620400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2">
        <f t="shared" si="222"/>
        <v>42075.807395833333</v>
      </c>
      <c r="T3547" s="11">
        <f t="shared" si="223"/>
        <v>42208.125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1437620400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2">
        <f t="shared" si="222"/>
        <v>42073.660694444443</v>
      </c>
      <c r="T3548" s="11">
        <f t="shared" si="223"/>
        <v>42208.125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1437620400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2">
        <f t="shared" si="222"/>
        <v>42480.078715277778</v>
      </c>
      <c r="T3549" s="11">
        <f t="shared" si="223"/>
        <v>42208.125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1437620400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2">
        <f t="shared" si="222"/>
        <v>42411.942291666666</v>
      </c>
      <c r="T3550" s="11">
        <f t="shared" si="223"/>
        <v>42208.125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1437620400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2">
        <f t="shared" si="222"/>
        <v>42223.394363425927</v>
      </c>
      <c r="T3551" s="11">
        <f t="shared" si="223"/>
        <v>42208.125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1437620400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2">
        <f t="shared" si="222"/>
        <v>42462.893495370372</v>
      </c>
      <c r="T3552" s="11">
        <f t="shared" si="223"/>
        <v>42208.125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1437620400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2">
        <f t="shared" si="222"/>
        <v>41753.515856481477</v>
      </c>
      <c r="T3553" s="11">
        <f t="shared" si="223"/>
        <v>42208.125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1437620400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2">
        <f t="shared" si="222"/>
        <v>41788.587083333332</v>
      </c>
      <c r="T3554" s="11">
        <f t="shared" si="223"/>
        <v>42208.125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1437620400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2">
        <f t="shared" si="222"/>
        <v>42196.028703703705</v>
      </c>
      <c r="T3555" s="11">
        <f t="shared" si="223"/>
        <v>42208.125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1437620400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2">
        <f t="shared" si="222"/>
        <v>42016.050451388888</v>
      </c>
      <c r="T3556" s="11">
        <f t="shared" si="223"/>
        <v>42208.125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1437620400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2">
        <f t="shared" si="222"/>
        <v>42661.442060185189</v>
      </c>
      <c r="T3557" s="11">
        <f t="shared" si="223"/>
        <v>42208.125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1437620400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2">
        <f t="shared" si="222"/>
        <v>41808.649583333332</v>
      </c>
      <c r="T3558" s="11">
        <f t="shared" si="223"/>
        <v>42208.125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1437620400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2">
        <f t="shared" si="222"/>
        <v>41730.276747685188</v>
      </c>
      <c r="T3559" s="11">
        <f t="shared" si="223"/>
        <v>42208.125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1437620400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2">
        <f t="shared" si="222"/>
        <v>42139.816840277781</v>
      </c>
      <c r="T3560" s="11">
        <f t="shared" si="223"/>
        <v>42208.125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1437620400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2">
        <f t="shared" si="222"/>
        <v>42194.096157407403</v>
      </c>
      <c r="T3561" s="11">
        <f t="shared" si="223"/>
        <v>42208.125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1437620400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2">
        <f t="shared" si="222"/>
        <v>42115.889652777783</v>
      </c>
      <c r="T3562" s="11">
        <f t="shared" si="223"/>
        <v>42208.125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1437620400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2">
        <f t="shared" si="222"/>
        <v>42203.680300925931</v>
      </c>
      <c r="T3563" s="11">
        <f t="shared" si="223"/>
        <v>42208.125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1437620400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2">
        <f t="shared" si="222"/>
        <v>42433.761886574073</v>
      </c>
      <c r="T3564" s="11">
        <f t="shared" si="223"/>
        <v>42208.125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1437620400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2">
        <f t="shared" si="222"/>
        <v>42555.671944444446</v>
      </c>
      <c r="T3565" s="11">
        <f t="shared" si="223"/>
        <v>42208.125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1437620400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2">
        <f t="shared" si="222"/>
        <v>42236.623252314821</v>
      </c>
      <c r="T3566" s="11">
        <f t="shared" si="223"/>
        <v>42208.125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1437620400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2">
        <f t="shared" si="222"/>
        <v>41974.743148148147</v>
      </c>
      <c r="T3567" s="11">
        <f t="shared" si="223"/>
        <v>42208.125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1437620400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2">
        <f t="shared" si="222"/>
        <v>41997.507905092592</v>
      </c>
      <c r="T3568" s="11">
        <f t="shared" si="223"/>
        <v>42208.125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1437620400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2">
        <f t="shared" si="222"/>
        <v>42135.810694444444</v>
      </c>
      <c r="T3569" s="11">
        <f t="shared" si="223"/>
        <v>42208.125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1437620400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2">
        <f t="shared" si="222"/>
        <v>41869.740671296298</v>
      </c>
      <c r="T3570" s="11">
        <f t="shared" si="223"/>
        <v>42208.125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1437620400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2">
        <f t="shared" si="222"/>
        <v>41982.688611111109</v>
      </c>
      <c r="T3571" s="11">
        <f t="shared" si="223"/>
        <v>42208.125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1437620400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2">
        <f t="shared" si="222"/>
        <v>41976.331979166673</v>
      </c>
      <c r="T3572" s="11">
        <f t="shared" si="223"/>
        <v>42208.125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1437620400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2">
        <f t="shared" si="222"/>
        <v>41912.858946759261</v>
      </c>
      <c r="T3573" s="11">
        <f t="shared" si="223"/>
        <v>42208.125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1437620400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2">
        <f t="shared" si="222"/>
        <v>42146.570393518516</v>
      </c>
      <c r="T3574" s="11">
        <f t="shared" si="223"/>
        <v>42208.125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1437620400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2">
        <f t="shared" si="222"/>
        <v>41921.375532407408</v>
      </c>
      <c r="T3575" s="11">
        <f t="shared" si="223"/>
        <v>42208.125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1437620400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2">
        <f t="shared" si="222"/>
        <v>41926.942685185182</v>
      </c>
      <c r="T3576" s="11">
        <f t="shared" si="223"/>
        <v>42208.125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1437620400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2">
        <f t="shared" si="222"/>
        <v>42561.783877314811</v>
      </c>
      <c r="T3577" s="11">
        <f t="shared" si="223"/>
        <v>42208.125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1437620400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2">
        <f t="shared" si="222"/>
        <v>42649.54923611111</v>
      </c>
      <c r="T3578" s="11">
        <f t="shared" si="223"/>
        <v>42208.125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1437620400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2">
        <f t="shared" si="222"/>
        <v>42093.786840277782</v>
      </c>
      <c r="T3579" s="11">
        <f t="shared" si="223"/>
        <v>42208.125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1437620400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2">
        <f t="shared" si="222"/>
        <v>42460.733530092592</v>
      </c>
      <c r="T3580" s="11">
        <f t="shared" si="223"/>
        <v>42208.125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1437620400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2">
        <f t="shared" si="222"/>
        <v>42430.762222222227</v>
      </c>
      <c r="T3581" s="11">
        <f t="shared" si="223"/>
        <v>42208.125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1437620400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2">
        <f t="shared" si="222"/>
        <v>42026.176180555558</v>
      </c>
      <c r="T3582" s="11">
        <f t="shared" si="223"/>
        <v>42208.125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1437620400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2">
        <f t="shared" si="222"/>
        <v>41836.471180555556</v>
      </c>
      <c r="T3583" s="11">
        <f t="shared" si="223"/>
        <v>42208.125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1437620400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2">
        <f t="shared" si="222"/>
        <v>42451.095856481479</v>
      </c>
      <c r="T3584" s="11">
        <f t="shared" si="223"/>
        <v>42208.125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1437620400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2">
        <f t="shared" si="222"/>
        <v>42418.425983796296</v>
      </c>
      <c r="T3585" s="11">
        <f t="shared" si="223"/>
        <v>42208.125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1437620400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2">
        <f t="shared" si="222"/>
        <v>42168.316481481481</v>
      </c>
      <c r="T3586" s="11">
        <f t="shared" si="223"/>
        <v>42208.125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1437620400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(E3587/D3587)</f>
        <v>1.1911764705882353</v>
      </c>
      <c r="P3587" s="7">
        <f t="shared" ref="P3587:P3650" si="225">(E3587/L3587)</f>
        <v>176.08695652173913</v>
      </c>
      <c r="Q3587" t="s">
        <v>8317</v>
      </c>
      <c r="R3587" t="s">
        <v>8318</v>
      </c>
      <c r="S3587" s="12">
        <f t="shared" ref="S3587:S3650" si="226">(((J3587/60)/60)/24)+DATE(1970,1,1)</f>
        <v>41964.716319444444</v>
      </c>
      <c r="T3587" s="11">
        <f t="shared" ref="T3587:T3650" si="227">(((I3587/60)/60)/24)+DATE(1970,1,1)</f>
        <v>42208.125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1437620400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2">
        <f t="shared" si="226"/>
        <v>42576.697569444441</v>
      </c>
      <c r="T3588" s="11">
        <f t="shared" si="227"/>
        <v>42208.125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1437620400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2">
        <f t="shared" si="226"/>
        <v>42503.539976851855</v>
      </c>
      <c r="T3589" s="11">
        <f t="shared" si="227"/>
        <v>42208.125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1437620400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2">
        <f t="shared" si="226"/>
        <v>42101.828819444447</v>
      </c>
      <c r="T3590" s="11">
        <f t="shared" si="227"/>
        <v>42208.125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1437620400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2">
        <f t="shared" si="226"/>
        <v>42125.647534722222</v>
      </c>
      <c r="T3591" s="11">
        <f t="shared" si="227"/>
        <v>42208.125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1437620400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2">
        <f t="shared" si="226"/>
        <v>41902.333726851852</v>
      </c>
      <c r="T3592" s="11">
        <f t="shared" si="227"/>
        <v>42208.125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1437620400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2">
        <f t="shared" si="226"/>
        <v>42003.948425925926</v>
      </c>
      <c r="T3593" s="11">
        <f t="shared" si="227"/>
        <v>42208.125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1437620400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2">
        <f t="shared" si="226"/>
        <v>41988.829942129625</v>
      </c>
      <c r="T3594" s="11">
        <f t="shared" si="227"/>
        <v>42208.125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1437620400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2">
        <f t="shared" si="226"/>
        <v>41974.898599537039</v>
      </c>
      <c r="T3595" s="11">
        <f t="shared" si="227"/>
        <v>42208.125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1437620400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2">
        <f t="shared" si="226"/>
        <v>42592.066921296297</v>
      </c>
      <c r="T3596" s="11">
        <f t="shared" si="227"/>
        <v>42208.125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1437620400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2">
        <f t="shared" si="226"/>
        <v>42050.008368055554</v>
      </c>
      <c r="T3597" s="11">
        <f t="shared" si="227"/>
        <v>42208.125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1437620400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2">
        <f t="shared" si="226"/>
        <v>41856.715069444443</v>
      </c>
      <c r="T3598" s="11">
        <f t="shared" si="227"/>
        <v>42208.125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1437620400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2">
        <f t="shared" si="226"/>
        <v>42417.585532407407</v>
      </c>
      <c r="T3599" s="11">
        <f t="shared" si="227"/>
        <v>42208.125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1437620400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2">
        <f t="shared" si="226"/>
        <v>41866.79886574074</v>
      </c>
      <c r="T3600" s="11">
        <f t="shared" si="227"/>
        <v>42208.125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1437620400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2">
        <f t="shared" si="226"/>
        <v>42220.79487268519</v>
      </c>
      <c r="T3601" s="11">
        <f t="shared" si="227"/>
        <v>42208.125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1437620400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2">
        <f t="shared" si="226"/>
        <v>42628.849120370374</v>
      </c>
      <c r="T3602" s="11">
        <f t="shared" si="227"/>
        <v>42208.125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1437620400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2">
        <f t="shared" si="226"/>
        <v>41990.99863425926</v>
      </c>
      <c r="T3603" s="11">
        <f t="shared" si="227"/>
        <v>42208.125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1437620400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2">
        <f t="shared" si="226"/>
        <v>42447.894432870366</v>
      </c>
      <c r="T3604" s="11">
        <f t="shared" si="227"/>
        <v>42208.125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1437620400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2">
        <f t="shared" si="226"/>
        <v>42283.864351851851</v>
      </c>
      <c r="T3605" s="11">
        <f t="shared" si="227"/>
        <v>42208.125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1437620400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2">
        <f t="shared" si="226"/>
        <v>42483.015694444446</v>
      </c>
      <c r="T3606" s="11">
        <f t="shared" si="227"/>
        <v>42208.125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1437620400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2">
        <f t="shared" si="226"/>
        <v>42383.793124999997</v>
      </c>
      <c r="T3607" s="11">
        <f t="shared" si="227"/>
        <v>42208.125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1437620400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2">
        <f t="shared" si="226"/>
        <v>42566.604826388888</v>
      </c>
      <c r="T3608" s="11">
        <f t="shared" si="227"/>
        <v>42208.125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1437620400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2">
        <f t="shared" si="226"/>
        <v>42338.963912037041</v>
      </c>
      <c r="T3609" s="11">
        <f t="shared" si="227"/>
        <v>42208.125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1437620400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2">
        <f t="shared" si="226"/>
        <v>42506.709375000006</v>
      </c>
      <c r="T3610" s="11">
        <f t="shared" si="227"/>
        <v>42208.125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1437620400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2">
        <f t="shared" si="226"/>
        <v>42429.991724537031</v>
      </c>
      <c r="T3611" s="11">
        <f t="shared" si="227"/>
        <v>42208.125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1437620400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2">
        <f t="shared" si="226"/>
        <v>42203.432129629626</v>
      </c>
      <c r="T3612" s="11">
        <f t="shared" si="227"/>
        <v>42208.125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1437620400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2">
        <f t="shared" si="226"/>
        <v>42072.370381944449</v>
      </c>
      <c r="T3613" s="11">
        <f t="shared" si="227"/>
        <v>42208.125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1437620400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2">
        <f t="shared" si="226"/>
        <v>41789.726979166669</v>
      </c>
      <c r="T3614" s="11">
        <f t="shared" si="227"/>
        <v>42208.125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1437620400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2">
        <f t="shared" si="226"/>
        <v>41788.58997685185</v>
      </c>
      <c r="T3615" s="11">
        <f t="shared" si="227"/>
        <v>42208.125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1437620400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2">
        <f t="shared" si="226"/>
        <v>42144.041851851856</v>
      </c>
      <c r="T3616" s="11">
        <f t="shared" si="227"/>
        <v>42208.125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1437620400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2">
        <f t="shared" si="226"/>
        <v>42318.593703703707</v>
      </c>
      <c r="T3617" s="11">
        <f t="shared" si="227"/>
        <v>42208.125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1437620400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2">
        <f t="shared" si="226"/>
        <v>42052.949814814812</v>
      </c>
      <c r="T3618" s="11">
        <f t="shared" si="227"/>
        <v>42208.125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1437620400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2">
        <f t="shared" si="226"/>
        <v>42779.610289351855</v>
      </c>
      <c r="T3619" s="11">
        <f t="shared" si="227"/>
        <v>42208.125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1437620400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2">
        <f t="shared" si="226"/>
        <v>42128.627893518518</v>
      </c>
      <c r="T3620" s="11">
        <f t="shared" si="227"/>
        <v>42208.125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1437620400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2">
        <f t="shared" si="226"/>
        <v>42661.132245370376</v>
      </c>
      <c r="T3621" s="11">
        <f t="shared" si="227"/>
        <v>42208.125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1437620400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2">
        <f t="shared" si="226"/>
        <v>42037.938206018516</v>
      </c>
      <c r="T3622" s="11">
        <f t="shared" si="227"/>
        <v>42208.125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1437620400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2">
        <f t="shared" si="226"/>
        <v>42619.935694444444</v>
      </c>
      <c r="T3623" s="11">
        <f t="shared" si="227"/>
        <v>42208.125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1437620400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2">
        <f t="shared" si="226"/>
        <v>41877.221886574072</v>
      </c>
      <c r="T3624" s="11">
        <f t="shared" si="227"/>
        <v>42208.125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1437620400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2">
        <f t="shared" si="226"/>
        <v>41828.736921296295</v>
      </c>
      <c r="T3625" s="11">
        <f t="shared" si="227"/>
        <v>42208.125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1437620400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2">
        <f t="shared" si="226"/>
        <v>42545.774189814809</v>
      </c>
      <c r="T3626" s="11">
        <f t="shared" si="227"/>
        <v>42208.125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1437620400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2">
        <f t="shared" si="226"/>
        <v>42157.652511574073</v>
      </c>
      <c r="T3627" s="11">
        <f t="shared" si="227"/>
        <v>42208.125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1437620400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2">
        <f t="shared" si="226"/>
        <v>41846.667326388888</v>
      </c>
      <c r="T3628" s="11">
        <f t="shared" si="227"/>
        <v>42208.125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1437620400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2">
        <f t="shared" si="226"/>
        <v>42460.741747685184</v>
      </c>
      <c r="T3629" s="11">
        <f t="shared" si="227"/>
        <v>42208.125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1437620400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 t="e">
        <f t="shared" si="225"/>
        <v>#DIV/0!</v>
      </c>
      <c r="Q3630" t="s">
        <v>8317</v>
      </c>
      <c r="R3630" t="s">
        <v>8359</v>
      </c>
      <c r="S3630" s="12">
        <f t="shared" si="226"/>
        <v>42291.833287037036</v>
      </c>
      <c r="T3630" s="11">
        <f t="shared" si="227"/>
        <v>42208.125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1437620400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2">
        <f t="shared" si="226"/>
        <v>42437.094490740739</v>
      </c>
      <c r="T3631" s="11">
        <f t="shared" si="227"/>
        <v>42208.125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1437620400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2">
        <f t="shared" si="226"/>
        <v>41942.84710648148</v>
      </c>
      <c r="T3632" s="11">
        <f t="shared" si="227"/>
        <v>42208.125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1437620400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2">
        <f t="shared" si="226"/>
        <v>41880.753437499996</v>
      </c>
      <c r="T3633" s="11">
        <f t="shared" si="227"/>
        <v>42208.125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1437620400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2">
        <f t="shared" si="226"/>
        <v>41946.936909722222</v>
      </c>
      <c r="T3634" s="11">
        <f t="shared" si="227"/>
        <v>42208.125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1437620400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2">
        <f t="shared" si="226"/>
        <v>42649.623460648145</v>
      </c>
      <c r="T3635" s="11">
        <f t="shared" si="227"/>
        <v>42208.125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1437620400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2">
        <f t="shared" si="226"/>
        <v>42701.166365740741</v>
      </c>
      <c r="T3636" s="11">
        <f t="shared" si="227"/>
        <v>42208.125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1437620400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2">
        <f t="shared" si="226"/>
        <v>42450.88282407407</v>
      </c>
      <c r="T3637" s="11">
        <f t="shared" si="227"/>
        <v>42208.125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1437620400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 t="e">
        <f t="shared" si="225"/>
        <v>#DIV/0!</v>
      </c>
      <c r="Q3638" t="s">
        <v>8317</v>
      </c>
      <c r="R3638" t="s">
        <v>8359</v>
      </c>
      <c r="S3638" s="12">
        <f t="shared" si="226"/>
        <v>42226.694780092599</v>
      </c>
      <c r="T3638" s="11">
        <f t="shared" si="227"/>
        <v>42208.125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1437620400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2">
        <f t="shared" si="226"/>
        <v>41975.700636574074</v>
      </c>
      <c r="T3639" s="11">
        <f t="shared" si="227"/>
        <v>42208.125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1437620400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2">
        <f t="shared" si="226"/>
        <v>42053.672824074078</v>
      </c>
      <c r="T3640" s="11">
        <f t="shared" si="227"/>
        <v>42208.125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1437620400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2">
        <f t="shared" si="226"/>
        <v>42590.677152777775</v>
      </c>
      <c r="T3641" s="11">
        <f t="shared" si="227"/>
        <v>42208.125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1437620400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2">
        <f t="shared" si="226"/>
        <v>42104.781597222223</v>
      </c>
      <c r="T3642" s="11">
        <f t="shared" si="227"/>
        <v>42208.125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1437620400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 t="e">
        <f t="shared" si="225"/>
        <v>#DIV/0!</v>
      </c>
      <c r="Q3643" t="s">
        <v>8317</v>
      </c>
      <c r="R3643" t="s">
        <v>8359</v>
      </c>
      <c r="S3643" s="12">
        <f t="shared" si="226"/>
        <v>41899.627071759263</v>
      </c>
      <c r="T3643" s="11">
        <f t="shared" si="227"/>
        <v>42208.125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1437620400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2">
        <f t="shared" si="226"/>
        <v>42297.816284722227</v>
      </c>
      <c r="T3644" s="11">
        <f t="shared" si="227"/>
        <v>42208.125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1437620400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 t="e">
        <f t="shared" si="225"/>
        <v>#DIV/0!</v>
      </c>
      <c r="Q3645" t="s">
        <v>8317</v>
      </c>
      <c r="R3645" t="s">
        <v>8359</v>
      </c>
      <c r="S3645" s="12">
        <f t="shared" si="226"/>
        <v>42285.143969907411</v>
      </c>
      <c r="T3645" s="11">
        <f t="shared" si="227"/>
        <v>42208.125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1437620400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2">
        <f t="shared" si="226"/>
        <v>42409.241747685184</v>
      </c>
      <c r="T3646" s="11">
        <f t="shared" si="227"/>
        <v>42208.125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1437620400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2">
        <f t="shared" si="226"/>
        <v>42665.970347222217</v>
      </c>
      <c r="T3647" s="11">
        <f t="shared" si="227"/>
        <v>42208.125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1437620400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2">
        <f t="shared" si="226"/>
        <v>42140.421319444446</v>
      </c>
      <c r="T3648" s="11">
        <f t="shared" si="227"/>
        <v>42208.125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1437620400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2">
        <f t="shared" si="226"/>
        <v>42598.749155092592</v>
      </c>
      <c r="T3649" s="11">
        <f t="shared" si="227"/>
        <v>42208.125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1437620400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2">
        <f t="shared" si="226"/>
        <v>41887.292187500003</v>
      </c>
      <c r="T3650" s="11">
        <f t="shared" si="227"/>
        <v>42208.125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1437620400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(E3651/D3651)</f>
        <v>1.04</v>
      </c>
      <c r="P3651" s="7">
        <f t="shared" ref="P3651:P3714" si="229">(E3651/L3651)</f>
        <v>97.5</v>
      </c>
      <c r="Q3651" t="s">
        <v>8317</v>
      </c>
      <c r="R3651" t="s">
        <v>8318</v>
      </c>
      <c r="S3651" s="12">
        <f t="shared" ref="S3651:S3714" si="230">(((J3651/60)/60)/24)+DATE(1970,1,1)</f>
        <v>41780.712893518517</v>
      </c>
      <c r="T3651" s="11">
        <f t="shared" ref="T3651:T3714" si="231">(((I3651/60)/60)/24)+DATE(1970,1,1)</f>
        <v>42208.125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1437620400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2">
        <f t="shared" si="230"/>
        <v>42381.478981481487</v>
      </c>
      <c r="T3652" s="11">
        <f t="shared" si="231"/>
        <v>42208.125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1437620400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2">
        <f t="shared" si="230"/>
        <v>41828.646319444444</v>
      </c>
      <c r="T3653" s="11">
        <f t="shared" si="231"/>
        <v>42208.125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1437620400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2">
        <f t="shared" si="230"/>
        <v>42596.644699074073</v>
      </c>
      <c r="T3654" s="11">
        <f t="shared" si="231"/>
        <v>42208.125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1437620400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2">
        <f t="shared" si="230"/>
        <v>42191.363506944443</v>
      </c>
      <c r="T3655" s="11">
        <f t="shared" si="231"/>
        <v>42208.125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1437620400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2">
        <f t="shared" si="230"/>
        <v>42440.416504629626</v>
      </c>
      <c r="T3656" s="11">
        <f t="shared" si="231"/>
        <v>42208.125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1437620400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2">
        <f t="shared" si="230"/>
        <v>42173.803217592591</v>
      </c>
      <c r="T3657" s="11">
        <f t="shared" si="231"/>
        <v>42208.125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1437620400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2">
        <f t="shared" si="230"/>
        <v>42737.910138888896</v>
      </c>
      <c r="T3658" s="11">
        <f t="shared" si="231"/>
        <v>42208.125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1437620400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2">
        <f t="shared" si="230"/>
        <v>42499.629849537043</v>
      </c>
      <c r="T3659" s="11">
        <f t="shared" si="231"/>
        <v>42208.125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1437620400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2">
        <f t="shared" si="230"/>
        <v>41775.858564814815</v>
      </c>
      <c r="T3660" s="11">
        <f t="shared" si="231"/>
        <v>42208.125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1437620400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2">
        <f t="shared" si="230"/>
        <v>42055.277199074073</v>
      </c>
      <c r="T3661" s="11">
        <f t="shared" si="231"/>
        <v>42208.125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1437620400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2">
        <f t="shared" si="230"/>
        <v>41971.881076388891</v>
      </c>
      <c r="T3662" s="11">
        <f t="shared" si="231"/>
        <v>42208.125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1437620400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2">
        <f t="shared" si="230"/>
        <v>42447.896666666667</v>
      </c>
      <c r="T3663" s="11">
        <f t="shared" si="231"/>
        <v>42208.125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1437620400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2">
        <f t="shared" si="230"/>
        <v>42064.220069444447</v>
      </c>
      <c r="T3664" s="11">
        <f t="shared" si="231"/>
        <v>42208.125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1437620400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2">
        <f t="shared" si="230"/>
        <v>42665.451736111107</v>
      </c>
      <c r="T3665" s="11">
        <f t="shared" si="231"/>
        <v>42208.125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1437620400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2">
        <f t="shared" si="230"/>
        <v>42523.248715277776</v>
      </c>
      <c r="T3666" s="11">
        <f t="shared" si="231"/>
        <v>42208.125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1437620400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2">
        <f t="shared" si="230"/>
        <v>42294.808124999996</v>
      </c>
      <c r="T3667" s="11">
        <f t="shared" si="231"/>
        <v>42208.125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1437620400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2">
        <f t="shared" si="230"/>
        <v>41822.90488425926</v>
      </c>
      <c r="T3668" s="11">
        <f t="shared" si="231"/>
        <v>42208.125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1437620400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2">
        <f t="shared" si="230"/>
        <v>42173.970127314817</v>
      </c>
      <c r="T3669" s="11">
        <f t="shared" si="231"/>
        <v>42208.125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1437620400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2">
        <f t="shared" si="230"/>
        <v>42185.556157407409</v>
      </c>
      <c r="T3670" s="11">
        <f t="shared" si="231"/>
        <v>42208.125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1437620400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2">
        <f t="shared" si="230"/>
        <v>42136.675196759257</v>
      </c>
      <c r="T3671" s="11">
        <f t="shared" si="231"/>
        <v>42208.125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1437620400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2">
        <f t="shared" si="230"/>
        <v>42142.514016203699</v>
      </c>
      <c r="T3672" s="11">
        <f t="shared" si="231"/>
        <v>42208.125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1437620400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2">
        <f t="shared" si="230"/>
        <v>41820.62809027778</v>
      </c>
      <c r="T3673" s="11">
        <f t="shared" si="231"/>
        <v>42208.125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1437620400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2">
        <f t="shared" si="230"/>
        <v>41878.946574074071</v>
      </c>
      <c r="T3674" s="11">
        <f t="shared" si="231"/>
        <v>42208.125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1437620400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2">
        <f t="shared" si="230"/>
        <v>41914.295104166667</v>
      </c>
      <c r="T3675" s="11">
        <f t="shared" si="231"/>
        <v>42208.125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1437620400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2">
        <f t="shared" si="230"/>
        <v>42556.873020833329</v>
      </c>
      <c r="T3676" s="11">
        <f t="shared" si="231"/>
        <v>42208.125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1437620400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2">
        <f t="shared" si="230"/>
        <v>42493.597013888888</v>
      </c>
      <c r="T3677" s="11">
        <f t="shared" si="231"/>
        <v>42208.125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1437620400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2">
        <f t="shared" si="230"/>
        <v>41876.815787037034</v>
      </c>
      <c r="T3678" s="11">
        <f t="shared" si="231"/>
        <v>42208.125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1437620400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2">
        <f t="shared" si="230"/>
        <v>41802.574282407404</v>
      </c>
      <c r="T3679" s="11">
        <f t="shared" si="231"/>
        <v>42208.125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1437620400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2">
        <f t="shared" si="230"/>
        <v>42120.531226851846</v>
      </c>
      <c r="T3680" s="11">
        <f t="shared" si="231"/>
        <v>42208.125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1437620400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2">
        <f t="shared" si="230"/>
        <v>41786.761354166665</v>
      </c>
      <c r="T3681" s="11">
        <f t="shared" si="231"/>
        <v>42208.125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1437620400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2">
        <f t="shared" si="230"/>
        <v>42627.454097222217</v>
      </c>
      <c r="T3682" s="11">
        <f t="shared" si="231"/>
        <v>42208.125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1437620400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2">
        <f t="shared" si="230"/>
        <v>42374.651504629626</v>
      </c>
      <c r="T3683" s="11">
        <f t="shared" si="231"/>
        <v>42208.125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1437620400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2">
        <f t="shared" si="230"/>
        <v>41772.685393518521</v>
      </c>
      <c r="T3684" s="11">
        <f t="shared" si="231"/>
        <v>42208.125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1437620400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2">
        <f t="shared" si="230"/>
        <v>42633.116851851853</v>
      </c>
      <c r="T3685" s="11">
        <f t="shared" si="231"/>
        <v>42208.125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1437620400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2">
        <f t="shared" si="230"/>
        <v>42219.180393518516</v>
      </c>
      <c r="T3686" s="11">
        <f t="shared" si="231"/>
        <v>42208.125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1437620400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2">
        <f t="shared" si="230"/>
        <v>41753.593275462961</v>
      </c>
      <c r="T3687" s="11">
        <f t="shared" si="231"/>
        <v>42208.125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1437620400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2">
        <f t="shared" si="230"/>
        <v>42230.662731481483</v>
      </c>
      <c r="T3688" s="11">
        <f t="shared" si="231"/>
        <v>42208.125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1437620400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2">
        <f t="shared" si="230"/>
        <v>41787.218229166669</v>
      </c>
      <c r="T3689" s="11">
        <f t="shared" si="231"/>
        <v>42208.125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1437620400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2">
        <f t="shared" si="230"/>
        <v>41829.787083333329</v>
      </c>
      <c r="T3690" s="11">
        <f t="shared" si="231"/>
        <v>42208.125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1437620400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2">
        <f t="shared" si="230"/>
        <v>42147.826840277776</v>
      </c>
      <c r="T3691" s="11">
        <f t="shared" si="231"/>
        <v>42208.125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1437620400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2">
        <f t="shared" si="230"/>
        <v>41940.598182870373</v>
      </c>
      <c r="T3692" s="11">
        <f t="shared" si="231"/>
        <v>42208.125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1437620400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2">
        <f t="shared" si="230"/>
        <v>42020.700567129628</v>
      </c>
      <c r="T3693" s="11">
        <f t="shared" si="231"/>
        <v>42208.125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1437620400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2">
        <f t="shared" si="230"/>
        <v>41891.96503472222</v>
      </c>
      <c r="T3694" s="11">
        <f t="shared" si="231"/>
        <v>42208.125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1437620400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2">
        <f t="shared" si="230"/>
        <v>42309.191307870366</v>
      </c>
      <c r="T3695" s="11">
        <f t="shared" si="231"/>
        <v>42208.125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1437620400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2">
        <f t="shared" si="230"/>
        <v>42490.133877314816</v>
      </c>
      <c r="T3696" s="11">
        <f t="shared" si="231"/>
        <v>42208.125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1437620400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2">
        <f t="shared" si="230"/>
        <v>41995.870486111111</v>
      </c>
      <c r="T3697" s="11">
        <f t="shared" si="231"/>
        <v>42208.125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1437620400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2">
        <f t="shared" si="230"/>
        <v>41988.617083333331</v>
      </c>
      <c r="T3698" s="11">
        <f t="shared" si="231"/>
        <v>42208.125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1437620400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2">
        <f t="shared" si="230"/>
        <v>42479.465833333335</v>
      </c>
      <c r="T3699" s="11">
        <f t="shared" si="231"/>
        <v>42208.125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1437620400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2">
        <f t="shared" si="230"/>
        <v>42401.806562500002</v>
      </c>
      <c r="T3700" s="11">
        <f t="shared" si="231"/>
        <v>42208.125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1437620400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2">
        <f t="shared" si="230"/>
        <v>41897.602037037039</v>
      </c>
      <c r="T3701" s="11">
        <f t="shared" si="231"/>
        <v>42208.125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1437620400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2">
        <f t="shared" si="230"/>
        <v>41882.585648148146</v>
      </c>
      <c r="T3702" s="11">
        <f t="shared" si="231"/>
        <v>42208.125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1437620400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2">
        <f t="shared" si="230"/>
        <v>42129.541585648149</v>
      </c>
      <c r="T3703" s="11">
        <f t="shared" si="231"/>
        <v>42208.125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1437620400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2">
        <f t="shared" si="230"/>
        <v>42524.53800925926</v>
      </c>
      <c r="T3704" s="11">
        <f t="shared" si="231"/>
        <v>42208.125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1437620400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2">
        <f t="shared" si="230"/>
        <v>42556.504490740743</v>
      </c>
      <c r="T3705" s="11">
        <f t="shared" si="231"/>
        <v>42208.125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1437620400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2">
        <f t="shared" si="230"/>
        <v>42461.689745370371</v>
      </c>
      <c r="T3706" s="11">
        <f t="shared" si="231"/>
        <v>42208.125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1437620400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2">
        <f t="shared" si="230"/>
        <v>41792.542986111112</v>
      </c>
      <c r="T3707" s="11">
        <f t="shared" si="231"/>
        <v>42208.125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1437620400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2">
        <f t="shared" si="230"/>
        <v>41879.913761574076</v>
      </c>
      <c r="T3708" s="11">
        <f t="shared" si="231"/>
        <v>42208.125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1437620400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2">
        <f t="shared" si="230"/>
        <v>42552.048356481479</v>
      </c>
      <c r="T3709" s="11">
        <f t="shared" si="231"/>
        <v>42208.125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1437620400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2">
        <f t="shared" si="230"/>
        <v>41810.142199074071</v>
      </c>
      <c r="T3710" s="11">
        <f t="shared" si="231"/>
        <v>42208.125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1437620400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2">
        <f t="shared" si="230"/>
        <v>41785.707708333335</v>
      </c>
      <c r="T3711" s="11">
        <f t="shared" si="231"/>
        <v>42208.125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1437620400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2">
        <f t="shared" si="230"/>
        <v>42072.576249999998</v>
      </c>
      <c r="T3712" s="11">
        <f t="shared" si="231"/>
        <v>42208.125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1437620400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2">
        <f t="shared" si="230"/>
        <v>41779.724224537036</v>
      </c>
      <c r="T3713" s="11">
        <f t="shared" si="231"/>
        <v>42208.125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1437620400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2">
        <f t="shared" si="230"/>
        <v>42134.172071759262</v>
      </c>
      <c r="T3714" s="11">
        <f t="shared" si="231"/>
        <v>42208.125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1437620400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(E3715/D3715)</f>
        <v>1.0149999999999999</v>
      </c>
      <c r="P3715" s="7">
        <f t="shared" ref="P3715:P3778" si="233">(E3715/L3715)</f>
        <v>106.84210526315789</v>
      </c>
      <c r="Q3715" t="s">
        <v>8317</v>
      </c>
      <c r="R3715" t="s">
        <v>8318</v>
      </c>
      <c r="S3715" s="12">
        <f t="shared" ref="S3715:S3778" si="234">(((J3715/60)/60)/24)+DATE(1970,1,1)</f>
        <v>42505.738032407404</v>
      </c>
      <c r="T3715" s="11">
        <f t="shared" ref="T3715:T3778" si="235">(((I3715/60)/60)/24)+DATE(1970,1,1)</f>
        <v>42208.125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1437620400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2">
        <f t="shared" si="234"/>
        <v>42118.556331018524</v>
      </c>
      <c r="T3716" s="11">
        <f t="shared" si="235"/>
        <v>42208.125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1437620400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2">
        <f t="shared" si="234"/>
        <v>42036.995590277773</v>
      </c>
      <c r="T3717" s="11">
        <f t="shared" si="235"/>
        <v>42208.125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1437620400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2">
        <f t="shared" si="234"/>
        <v>42360.887835648144</v>
      </c>
      <c r="T3718" s="11">
        <f t="shared" si="235"/>
        <v>42208.125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1437620400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2">
        <f t="shared" si="234"/>
        <v>42102.866307870368</v>
      </c>
      <c r="T3719" s="11">
        <f t="shared" si="235"/>
        <v>42208.125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1437620400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2">
        <f t="shared" si="234"/>
        <v>42032.716145833328</v>
      </c>
      <c r="T3720" s="11">
        <f t="shared" si="235"/>
        <v>42208.125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1437620400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2">
        <f t="shared" si="234"/>
        <v>42147.729930555557</v>
      </c>
      <c r="T3721" s="11">
        <f t="shared" si="235"/>
        <v>42208.125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1437620400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2">
        <f t="shared" si="234"/>
        <v>42165.993125000001</v>
      </c>
      <c r="T3722" s="11">
        <f t="shared" si="235"/>
        <v>42208.125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1437620400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2">
        <f t="shared" si="234"/>
        <v>41927.936157407406</v>
      </c>
      <c r="T3723" s="11">
        <f t="shared" si="235"/>
        <v>42208.125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1437620400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2">
        <f t="shared" si="234"/>
        <v>42381.671840277777</v>
      </c>
      <c r="T3724" s="11">
        <f t="shared" si="235"/>
        <v>42208.125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1437620400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2">
        <f t="shared" si="234"/>
        <v>41943.753032407411</v>
      </c>
      <c r="T3725" s="11">
        <f t="shared" si="235"/>
        <v>42208.125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1437620400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2">
        <f t="shared" si="234"/>
        <v>42465.491435185191</v>
      </c>
      <c r="T3726" s="11">
        <f t="shared" si="235"/>
        <v>42208.125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1437620400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2">
        <f t="shared" si="234"/>
        <v>42401.945219907408</v>
      </c>
      <c r="T3727" s="11">
        <f t="shared" si="235"/>
        <v>42208.125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1437620400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2">
        <f t="shared" si="234"/>
        <v>42462.140868055561</v>
      </c>
      <c r="T3728" s="11">
        <f t="shared" si="235"/>
        <v>42208.125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1437620400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2">
        <f t="shared" si="234"/>
        <v>42632.348310185189</v>
      </c>
      <c r="T3729" s="11">
        <f t="shared" si="235"/>
        <v>42208.125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1437620400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2">
        <f t="shared" si="234"/>
        <v>42205.171018518522</v>
      </c>
      <c r="T3730" s="11">
        <f t="shared" si="235"/>
        <v>42208.125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1437620400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2">
        <f t="shared" si="234"/>
        <v>42041.205000000002</v>
      </c>
      <c r="T3731" s="11">
        <f t="shared" si="235"/>
        <v>42208.125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1437620400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2">
        <f t="shared" si="234"/>
        <v>42203.677766203706</v>
      </c>
      <c r="T3732" s="11">
        <f t="shared" si="235"/>
        <v>42208.125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1437620400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2">
        <f t="shared" si="234"/>
        <v>41983.752847222218</v>
      </c>
      <c r="T3733" s="11">
        <f t="shared" si="235"/>
        <v>42208.125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1437620400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2">
        <f t="shared" si="234"/>
        <v>41968.677465277782</v>
      </c>
      <c r="T3734" s="11">
        <f t="shared" si="235"/>
        <v>42208.125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1437620400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 t="e">
        <f t="shared" si="233"/>
        <v>#DIV/0!</v>
      </c>
      <c r="Q3735" t="s">
        <v>8317</v>
      </c>
      <c r="R3735" t="s">
        <v>8318</v>
      </c>
      <c r="S3735" s="12">
        <f t="shared" si="234"/>
        <v>42103.024398148147</v>
      </c>
      <c r="T3735" s="11">
        <f t="shared" si="235"/>
        <v>42208.125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1437620400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2">
        <f t="shared" si="234"/>
        <v>42089.901574074072</v>
      </c>
      <c r="T3736" s="11">
        <f t="shared" si="235"/>
        <v>42208.125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1437620400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2">
        <f t="shared" si="234"/>
        <v>42122.693159722221</v>
      </c>
      <c r="T3737" s="11">
        <f t="shared" si="235"/>
        <v>42208.125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1437620400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2">
        <f t="shared" si="234"/>
        <v>42048.711724537032</v>
      </c>
      <c r="T3738" s="11">
        <f t="shared" si="235"/>
        <v>42208.125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1437620400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2">
        <f t="shared" si="234"/>
        <v>42297.691006944442</v>
      </c>
      <c r="T3739" s="11">
        <f t="shared" si="235"/>
        <v>42208.125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1437620400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2">
        <f t="shared" si="234"/>
        <v>41813.938715277778</v>
      </c>
      <c r="T3740" s="11">
        <f t="shared" si="235"/>
        <v>42208.125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1437620400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2">
        <f t="shared" si="234"/>
        <v>42548.449861111112</v>
      </c>
      <c r="T3741" s="11">
        <f t="shared" si="235"/>
        <v>42208.125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1437620400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2">
        <f t="shared" si="234"/>
        <v>41833.089756944442</v>
      </c>
      <c r="T3742" s="11">
        <f t="shared" si="235"/>
        <v>42208.125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1437620400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 t="e">
        <f t="shared" si="233"/>
        <v>#DIV/0!</v>
      </c>
      <c r="Q3743" t="s">
        <v>8317</v>
      </c>
      <c r="R3743" t="s">
        <v>8318</v>
      </c>
      <c r="S3743" s="12">
        <f t="shared" si="234"/>
        <v>42325.920717592591</v>
      </c>
      <c r="T3743" s="11">
        <f t="shared" si="235"/>
        <v>42208.125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1437620400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2">
        <f t="shared" si="234"/>
        <v>41858.214629629627</v>
      </c>
      <c r="T3744" s="11">
        <f t="shared" si="235"/>
        <v>42208.125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1437620400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 t="e">
        <f t="shared" si="233"/>
        <v>#DIV/0!</v>
      </c>
      <c r="Q3745" t="s">
        <v>8317</v>
      </c>
      <c r="R3745" t="s">
        <v>8318</v>
      </c>
      <c r="S3745" s="12">
        <f t="shared" si="234"/>
        <v>41793.710231481484</v>
      </c>
      <c r="T3745" s="11">
        <f t="shared" si="235"/>
        <v>42208.125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1437620400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 t="e">
        <f t="shared" si="233"/>
        <v>#DIV/0!</v>
      </c>
      <c r="Q3746" t="s">
        <v>8317</v>
      </c>
      <c r="R3746" t="s">
        <v>8318</v>
      </c>
      <c r="S3746" s="12">
        <f t="shared" si="234"/>
        <v>41793.814259259263</v>
      </c>
      <c r="T3746" s="11">
        <f t="shared" si="235"/>
        <v>42208.125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1437620400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2">
        <f t="shared" si="234"/>
        <v>41831.697939814818</v>
      </c>
      <c r="T3747" s="11">
        <f t="shared" si="235"/>
        <v>42208.125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1437620400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2">
        <f t="shared" si="234"/>
        <v>42621.389340277776</v>
      </c>
      <c r="T3748" s="11">
        <f t="shared" si="235"/>
        <v>42208.125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1437620400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2">
        <f t="shared" si="234"/>
        <v>42164.299722222218</v>
      </c>
      <c r="T3749" s="11">
        <f t="shared" si="235"/>
        <v>42208.125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1437620400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2">
        <f t="shared" si="234"/>
        <v>42395.706435185188</v>
      </c>
      <c r="T3750" s="11">
        <f t="shared" si="235"/>
        <v>42208.125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1437620400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2">
        <f t="shared" si="234"/>
        <v>42458.127175925925</v>
      </c>
      <c r="T3751" s="11">
        <f t="shared" si="235"/>
        <v>42208.125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1437620400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2">
        <f t="shared" si="234"/>
        <v>42016.981574074074</v>
      </c>
      <c r="T3752" s="11">
        <f t="shared" si="235"/>
        <v>42208.125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1437620400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2">
        <f t="shared" si="234"/>
        <v>42403.035567129627</v>
      </c>
      <c r="T3753" s="11">
        <f t="shared" si="235"/>
        <v>42208.125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1437620400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2">
        <f t="shared" si="234"/>
        <v>42619.802488425921</v>
      </c>
      <c r="T3754" s="11">
        <f t="shared" si="235"/>
        <v>42208.125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1437620400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2">
        <f t="shared" si="234"/>
        <v>42128.824074074073</v>
      </c>
      <c r="T3755" s="11">
        <f t="shared" si="235"/>
        <v>42208.125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1437620400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2">
        <f t="shared" si="234"/>
        <v>41808.881215277775</v>
      </c>
      <c r="T3756" s="11">
        <f t="shared" si="235"/>
        <v>42208.125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1437620400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2">
        <f t="shared" si="234"/>
        <v>42445.866979166662</v>
      </c>
      <c r="T3757" s="11">
        <f t="shared" si="235"/>
        <v>42208.125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1437620400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2">
        <f t="shared" si="234"/>
        <v>41771.814791666664</v>
      </c>
      <c r="T3758" s="11">
        <f t="shared" si="235"/>
        <v>42208.125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1437620400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2">
        <f t="shared" si="234"/>
        <v>41954.850868055553</v>
      </c>
      <c r="T3759" s="11">
        <f t="shared" si="235"/>
        <v>42208.125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1437620400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2">
        <f t="shared" si="234"/>
        <v>41747.471504629626</v>
      </c>
      <c r="T3760" s="11">
        <f t="shared" si="235"/>
        <v>42208.125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1437620400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2">
        <f t="shared" si="234"/>
        <v>42182.108252314814</v>
      </c>
      <c r="T3761" s="11">
        <f t="shared" si="235"/>
        <v>42208.125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1437620400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2">
        <f t="shared" si="234"/>
        <v>41739.525300925925</v>
      </c>
      <c r="T3762" s="11">
        <f t="shared" si="235"/>
        <v>42208.125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1437620400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2">
        <f t="shared" si="234"/>
        <v>42173.466863425929</v>
      </c>
      <c r="T3763" s="11">
        <f t="shared" si="235"/>
        <v>42208.125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1437620400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2">
        <f t="shared" si="234"/>
        <v>42193.813530092593</v>
      </c>
      <c r="T3764" s="11">
        <f t="shared" si="235"/>
        <v>42208.125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1437620400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2">
        <f t="shared" si="234"/>
        <v>42065.750300925924</v>
      </c>
      <c r="T3765" s="11">
        <f t="shared" si="235"/>
        <v>42208.125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1437620400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2">
        <f t="shared" si="234"/>
        <v>42499.842962962968</v>
      </c>
      <c r="T3766" s="11">
        <f t="shared" si="235"/>
        <v>42208.125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1437620400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2">
        <f t="shared" si="234"/>
        <v>41820.776412037041</v>
      </c>
      <c r="T3767" s="11">
        <f t="shared" si="235"/>
        <v>42208.125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1437620400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2">
        <f t="shared" si="234"/>
        <v>41788.167187500003</v>
      </c>
      <c r="T3768" s="11">
        <f t="shared" si="235"/>
        <v>42208.125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1437620400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2">
        <f t="shared" si="234"/>
        <v>42050.019641203704</v>
      </c>
      <c r="T3769" s="11">
        <f t="shared" si="235"/>
        <v>42208.125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1437620400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2">
        <f t="shared" si="234"/>
        <v>41772.727893518517</v>
      </c>
      <c r="T3770" s="11">
        <f t="shared" si="235"/>
        <v>42208.125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1437620400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2">
        <f t="shared" si="234"/>
        <v>42445.598136574074</v>
      </c>
      <c r="T3771" s="11">
        <f t="shared" si="235"/>
        <v>42208.125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1437620400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2">
        <f t="shared" si="234"/>
        <v>42138.930671296301</v>
      </c>
      <c r="T3772" s="11">
        <f t="shared" si="235"/>
        <v>42208.125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1437620400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2">
        <f t="shared" si="234"/>
        <v>42493.857083333336</v>
      </c>
      <c r="T3773" s="11">
        <f t="shared" si="235"/>
        <v>42208.125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1437620400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2">
        <f t="shared" si="234"/>
        <v>42682.616967592592</v>
      </c>
      <c r="T3774" s="11">
        <f t="shared" si="235"/>
        <v>42208.125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1437620400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2">
        <f t="shared" si="234"/>
        <v>42656.005173611105</v>
      </c>
      <c r="T3775" s="11">
        <f t="shared" si="235"/>
        <v>42208.125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1437620400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2">
        <f t="shared" si="234"/>
        <v>42087.792303240742</v>
      </c>
      <c r="T3776" s="11">
        <f t="shared" si="235"/>
        <v>42208.125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1437620400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2">
        <f t="shared" si="234"/>
        <v>42075.942627314813</v>
      </c>
      <c r="T3777" s="11">
        <f t="shared" si="235"/>
        <v>42208.125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1437620400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2">
        <f t="shared" si="234"/>
        <v>41814.367800925924</v>
      </c>
      <c r="T3778" s="11">
        <f t="shared" si="235"/>
        <v>42208.125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1437620400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(E3779/D3779)</f>
        <v>1.4319999999999999</v>
      </c>
      <c r="P3779" s="7">
        <f t="shared" ref="P3779:P3842" si="237">(E3779/L3779)</f>
        <v>48.542372881355931</v>
      </c>
      <c r="Q3779" t="s">
        <v>8317</v>
      </c>
      <c r="R3779" t="s">
        <v>8359</v>
      </c>
      <c r="S3779" s="12">
        <f t="shared" ref="S3779:S3842" si="238">(((J3779/60)/60)/24)+DATE(1970,1,1)</f>
        <v>41887.111354166671</v>
      </c>
      <c r="T3779" s="11">
        <f t="shared" ref="T3779:T3842" si="239">(((I3779/60)/60)/24)+DATE(1970,1,1)</f>
        <v>42208.125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1437620400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2">
        <f t="shared" si="238"/>
        <v>41989.819212962961</v>
      </c>
      <c r="T3780" s="11">
        <f t="shared" si="239"/>
        <v>42208.125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1437620400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2">
        <f t="shared" si="238"/>
        <v>42425.735416666663</v>
      </c>
      <c r="T3781" s="11">
        <f t="shared" si="239"/>
        <v>42208.125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1437620400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2">
        <f t="shared" si="238"/>
        <v>42166.219733796301</v>
      </c>
      <c r="T3782" s="11">
        <f t="shared" si="239"/>
        <v>42208.125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1437620400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2">
        <f t="shared" si="238"/>
        <v>41865.882928240739</v>
      </c>
      <c r="T3783" s="11">
        <f t="shared" si="239"/>
        <v>42208.125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1437620400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2">
        <f t="shared" si="238"/>
        <v>42546.862233796302</v>
      </c>
      <c r="T3784" s="11">
        <f t="shared" si="239"/>
        <v>42208.125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1437620400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2">
        <f t="shared" si="238"/>
        <v>42420.140277777777</v>
      </c>
      <c r="T3785" s="11">
        <f t="shared" si="239"/>
        <v>42208.125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1437620400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2">
        <f t="shared" si="238"/>
        <v>42531.980694444443</v>
      </c>
      <c r="T3786" s="11">
        <f t="shared" si="239"/>
        <v>42208.125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1437620400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2">
        <f t="shared" si="238"/>
        <v>42548.63853009259</v>
      </c>
      <c r="T3787" s="11">
        <f t="shared" si="239"/>
        <v>42208.125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1437620400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2">
        <f t="shared" si="238"/>
        <v>42487.037905092591</v>
      </c>
      <c r="T3788" s="11">
        <f t="shared" si="239"/>
        <v>42208.125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1437620400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2">
        <f t="shared" si="238"/>
        <v>42167.534791666665</v>
      </c>
      <c r="T3789" s="11">
        <f t="shared" si="239"/>
        <v>42208.125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1437620400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2">
        <f t="shared" si="238"/>
        <v>42333.695821759262</v>
      </c>
      <c r="T3790" s="11">
        <f t="shared" si="239"/>
        <v>42208.125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1437620400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2">
        <f t="shared" si="238"/>
        <v>42138.798819444448</v>
      </c>
      <c r="T3791" s="11">
        <f t="shared" si="239"/>
        <v>42208.125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1437620400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 t="e">
        <f t="shared" si="237"/>
        <v>#DIV/0!</v>
      </c>
      <c r="Q3792" t="s">
        <v>8317</v>
      </c>
      <c r="R3792" t="s">
        <v>8359</v>
      </c>
      <c r="S3792" s="12">
        <f t="shared" si="238"/>
        <v>42666.666932870372</v>
      </c>
      <c r="T3792" s="11">
        <f t="shared" si="239"/>
        <v>42208.125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1437620400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 t="e">
        <f t="shared" si="237"/>
        <v>#DIV/0!</v>
      </c>
      <c r="Q3793" t="s">
        <v>8317</v>
      </c>
      <c r="R3793" t="s">
        <v>8359</v>
      </c>
      <c r="S3793" s="12">
        <f t="shared" si="238"/>
        <v>41766.692037037035</v>
      </c>
      <c r="T3793" s="11">
        <f t="shared" si="239"/>
        <v>42208.125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1437620400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2">
        <f t="shared" si="238"/>
        <v>42170.447013888886</v>
      </c>
      <c r="T3794" s="11">
        <f t="shared" si="239"/>
        <v>42208.125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1437620400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2">
        <f t="shared" si="238"/>
        <v>41968.938993055555</v>
      </c>
      <c r="T3795" s="11">
        <f t="shared" si="239"/>
        <v>42208.125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1437620400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2">
        <f t="shared" si="238"/>
        <v>42132.58048611111</v>
      </c>
      <c r="T3796" s="11">
        <f t="shared" si="239"/>
        <v>42208.125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1437620400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2">
        <f t="shared" si="238"/>
        <v>42201.436226851853</v>
      </c>
      <c r="T3797" s="11">
        <f t="shared" si="239"/>
        <v>42208.125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1437620400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2">
        <f t="shared" si="238"/>
        <v>42689.029583333337</v>
      </c>
      <c r="T3798" s="11">
        <f t="shared" si="239"/>
        <v>42208.125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1437620400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2">
        <f t="shared" si="238"/>
        <v>42084.881539351853</v>
      </c>
      <c r="T3799" s="11">
        <f t="shared" si="239"/>
        <v>42208.125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1437620400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2">
        <f t="shared" si="238"/>
        <v>41831.722777777781</v>
      </c>
      <c r="T3800" s="11">
        <f t="shared" si="239"/>
        <v>42208.125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1437620400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2">
        <f t="shared" si="238"/>
        <v>42410.93105324074</v>
      </c>
      <c r="T3801" s="11">
        <f t="shared" si="239"/>
        <v>42208.125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1437620400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2">
        <f t="shared" si="238"/>
        <v>41982.737071759257</v>
      </c>
      <c r="T3802" s="11">
        <f t="shared" si="239"/>
        <v>42208.125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1437620400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2">
        <f t="shared" si="238"/>
        <v>41975.676111111112</v>
      </c>
      <c r="T3803" s="11">
        <f t="shared" si="239"/>
        <v>42208.125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1437620400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 t="e">
        <f t="shared" si="237"/>
        <v>#DIV/0!</v>
      </c>
      <c r="Q3804" t="s">
        <v>8317</v>
      </c>
      <c r="R3804" t="s">
        <v>8359</v>
      </c>
      <c r="S3804" s="12">
        <f t="shared" si="238"/>
        <v>42269.126226851848</v>
      </c>
      <c r="T3804" s="11">
        <f t="shared" si="239"/>
        <v>42208.125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1437620400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2">
        <f t="shared" si="238"/>
        <v>42403.971851851849</v>
      </c>
      <c r="T3805" s="11">
        <f t="shared" si="239"/>
        <v>42208.125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1437620400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 t="e">
        <f t="shared" si="237"/>
        <v>#DIV/0!</v>
      </c>
      <c r="Q3806" t="s">
        <v>8317</v>
      </c>
      <c r="R3806" t="s">
        <v>8359</v>
      </c>
      <c r="S3806" s="12">
        <f t="shared" si="238"/>
        <v>42527.00953703704</v>
      </c>
      <c r="T3806" s="11">
        <f t="shared" si="239"/>
        <v>42208.125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1437620400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2">
        <f t="shared" si="238"/>
        <v>41849.887037037035</v>
      </c>
      <c r="T3807" s="11">
        <f t="shared" si="239"/>
        <v>42208.125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1437620400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2">
        <f t="shared" si="238"/>
        <v>41799.259039351848</v>
      </c>
      <c r="T3808" s="11">
        <f t="shared" si="239"/>
        <v>42208.125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1437620400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2">
        <f t="shared" si="238"/>
        <v>42090.909016203703</v>
      </c>
      <c r="T3809" s="11">
        <f t="shared" si="239"/>
        <v>42208.125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1437620400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2">
        <f t="shared" si="238"/>
        <v>42059.453923611116</v>
      </c>
      <c r="T3810" s="11">
        <f t="shared" si="239"/>
        <v>42208.125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1437620400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2">
        <f t="shared" si="238"/>
        <v>41800.526701388888</v>
      </c>
      <c r="T3811" s="11">
        <f t="shared" si="239"/>
        <v>42208.125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1437620400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2">
        <f t="shared" si="238"/>
        <v>42054.849050925928</v>
      </c>
      <c r="T3812" s="11">
        <f t="shared" si="239"/>
        <v>42208.125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1437620400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2">
        <f t="shared" si="238"/>
        <v>42487.62700231481</v>
      </c>
      <c r="T3813" s="11">
        <f t="shared" si="239"/>
        <v>42208.125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1437620400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2">
        <f t="shared" si="238"/>
        <v>42109.751250000001</v>
      </c>
      <c r="T3814" s="11">
        <f t="shared" si="239"/>
        <v>42208.125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1437620400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2">
        <f t="shared" si="238"/>
        <v>42497.275706018518</v>
      </c>
      <c r="T3815" s="11">
        <f t="shared" si="239"/>
        <v>42208.125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1437620400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2">
        <f t="shared" si="238"/>
        <v>42058.904074074075</v>
      </c>
      <c r="T3816" s="11">
        <f t="shared" si="239"/>
        <v>42208.125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1437620400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2">
        <f t="shared" si="238"/>
        <v>42207.259918981479</v>
      </c>
      <c r="T3817" s="11">
        <f t="shared" si="239"/>
        <v>42208.125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1437620400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2">
        <f t="shared" si="238"/>
        <v>41807.690081018518</v>
      </c>
      <c r="T3818" s="11">
        <f t="shared" si="239"/>
        <v>42208.125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1437620400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2">
        <f t="shared" si="238"/>
        <v>42284.69694444444</v>
      </c>
      <c r="T3819" s="11">
        <f t="shared" si="239"/>
        <v>42208.125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1437620400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2">
        <f t="shared" si="238"/>
        <v>42045.84238425926</v>
      </c>
      <c r="T3820" s="11">
        <f t="shared" si="239"/>
        <v>42208.125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1437620400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2">
        <f t="shared" si="238"/>
        <v>42184.209537037037</v>
      </c>
      <c r="T3821" s="11">
        <f t="shared" si="239"/>
        <v>42208.125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1437620400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2">
        <f t="shared" si="238"/>
        <v>42160.651817129634</v>
      </c>
      <c r="T3822" s="11">
        <f t="shared" si="239"/>
        <v>42208.125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1437620400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2">
        <f t="shared" si="238"/>
        <v>42341.180636574078</v>
      </c>
      <c r="T3823" s="11">
        <f t="shared" si="239"/>
        <v>42208.125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1437620400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2">
        <f t="shared" si="238"/>
        <v>42329.838159722218</v>
      </c>
      <c r="T3824" s="11">
        <f t="shared" si="239"/>
        <v>42208.125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1437620400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2">
        <f t="shared" si="238"/>
        <v>42170.910231481481</v>
      </c>
      <c r="T3825" s="11">
        <f t="shared" si="239"/>
        <v>42208.125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1437620400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2">
        <f t="shared" si="238"/>
        <v>42571.626192129625</v>
      </c>
      <c r="T3826" s="11">
        <f t="shared" si="239"/>
        <v>42208.125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1437620400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2">
        <f t="shared" si="238"/>
        <v>42151.069606481484</v>
      </c>
      <c r="T3827" s="11">
        <f t="shared" si="239"/>
        <v>42208.125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1437620400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2">
        <f t="shared" si="238"/>
        <v>42101.423541666663</v>
      </c>
      <c r="T3828" s="11">
        <f t="shared" si="239"/>
        <v>42208.125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1437620400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2">
        <f t="shared" si="238"/>
        <v>42034.928252314814</v>
      </c>
      <c r="T3829" s="11">
        <f t="shared" si="239"/>
        <v>42208.125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1437620400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2">
        <f t="shared" si="238"/>
        <v>41944.527627314819</v>
      </c>
      <c r="T3830" s="11">
        <f t="shared" si="239"/>
        <v>42208.125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1437620400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2">
        <f t="shared" si="238"/>
        <v>42593.865405092598</v>
      </c>
      <c r="T3831" s="11">
        <f t="shared" si="239"/>
        <v>42208.125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1437620400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2">
        <f t="shared" si="238"/>
        <v>42503.740868055553</v>
      </c>
      <c r="T3832" s="11">
        <f t="shared" si="239"/>
        <v>42208.125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1437620400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2">
        <f t="shared" si="238"/>
        <v>41927.848900462966</v>
      </c>
      <c r="T3833" s="11">
        <f t="shared" si="239"/>
        <v>42208.125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1437620400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2">
        <f t="shared" si="238"/>
        <v>42375.114988425921</v>
      </c>
      <c r="T3834" s="11">
        <f t="shared" si="239"/>
        <v>42208.125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1437620400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2">
        <f t="shared" si="238"/>
        <v>41963.872361111105</v>
      </c>
      <c r="T3835" s="11">
        <f t="shared" si="239"/>
        <v>42208.125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1437620400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2">
        <f t="shared" si="238"/>
        <v>42143.445219907408</v>
      </c>
      <c r="T3836" s="11">
        <f t="shared" si="239"/>
        <v>42208.125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1437620400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2">
        <f t="shared" si="238"/>
        <v>42460.94222222222</v>
      </c>
      <c r="T3837" s="11">
        <f t="shared" si="239"/>
        <v>42208.125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1437620400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2">
        <f t="shared" si="238"/>
        <v>42553.926527777774</v>
      </c>
      <c r="T3838" s="11">
        <f t="shared" si="239"/>
        <v>42208.125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1437620400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2">
        <f t="shared" si="238"/>
        <v>42152.765717592592</v>
      </c>
      <c r="T3839" s="11">
        <f t="shared" si="239"/>
        <v>42208.125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1437620400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2">
        <f t="shared" si="238"/>
        <v>42116.710752314815</v>
      </c>
      <c r="T3840" s="11">
        <f t="shared" si="239"/>
        <v>42208.125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1437620400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2">
        <f t="shared" si="238"/>
        <v>42155.142638888887</v>
      </c>
      <c r="T3841" s="11">
        <f t="shared" si="239"/>
        <v>42208.125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1437620400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2">
        <f t="shared" si="238"/>
        <v>42432.701724537037</v>
      </c>
      <c r="T3842" s="11">
        <f t="shared" si="239"/>
        <v>42208.125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1437620400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(E3843/D3843)</f>
        <v>8.72E-2</v>
      </c>
      <c r="P3843" s="7">
        <f t="shared" ref="P3843:P3906" si="241">(E3843/L3843)</f>
        <v>25.647058823529413</v>
      </c>
      <c r="Q3843" t="s">
        <v>8317</v>
      </c>
      <c r="R3843" t="s">
        <v>8318</v>
      </c>
      <c r="S3843" s="12">
        <f t="shared" ref="S3843:S3906" si="242">(((J3843/60)/60)/24)+DATE(1970,1,1)</f>
        <v>41780.785729166666</v>
      </c>
      <c r="T3843" s="11">
        <f t="shared" ref="T3843:T3906" si="243">(((I3843/60)/60)/24)+DATE(1970,1,1)</f>
        <v>42208.125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1437620400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2">
        <f t="shared" si="242"/>
        <v>41740.493657407409</v>
      </c>
      <c r="T3844" s="11">
        <f t="shared" si="243"/>
        <v>42208.125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1437620400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2">
        <f t="shared" si="242"/>
        <v>41766.072500000002</v>
      </c>
      <c r="T3845" s="11">
        <f t="shared" si="243"/>
        <v>42208.125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1437620400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2">
        <f t="shared" si="242"/>
        <v>41766.617291666669</v>
      </c>
      <c r="T3846" s="11">
        <f t="shared" si="243"/>
        <v>42208.125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1437620400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2">
        <f t="shared" si="242"/>
        <v>42248.627013888887</v>
      </c>
      <c r="T3847" s="11">
        <f t="shared" si="243"/>
        <v>42208.125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1437620400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2">
        <f t="shared" si="242"/>
        <v>41885.221550925926</v>
      </c>
      <c r="T3848" s="11">
        <f t="shared" si="243"/>
        <v>42208.125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1437620400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2">
        <f t="shared" si="242"/>
        <v>42159.224432870367</v>
      </c>
      <c r="T3849" s="11">
        <f t="shared" si="243"/>
        <v>42208.125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1437620400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2">
        <f t="shared" si="242"/>
        <v>42265.817002314812</v>
      </c>
      <c r="T3850" s="11">
        <f t="shared" si="243"/>
        <v>42208.125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1437620400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2">
        <f t="shared" si="242"/>
        <v>42136.767175925925</v>
      </c>
      <c r="T3851" s="11">
        <f t="shared" si="243"/>
        <v>42208.125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1437620400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2">
        <f t="shared" si="242"/>
        <v>41975.124340277776</v>
      </c>
      <c r="T3852" s="11">
        <f t="shared" si="243"/>
        <v>42208.125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1437620400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2">
        <f t="shared" si="242"/>
        <v>42172.439571759256</v>
      </c>
      <c r="T3853" s="11">
        <f t="shared" si="243"/>
        <v>42208.125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1437620400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2">
        <f t="shared" si="242"/>
        <v>42065.190694444449</v>
      </c>
      <c r="T3854" s="11">
        <f t="shared" si="243"/>
        <v>42208.125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1437620400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2">
        <f t="shared" si="242"/>
        <v>41848.84002314815</v>
      </c>
      <c r="T3855" s="11">
        <f t="shared" si="243"/>
        <v>42208.125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1437620400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2">
        <f t="shared" si="242"/>
        <v>42103.884930555556</v>
      </c>
      <c r="T3856" s="11">
        <f t="shared" si="243"/>
        <v>42208.125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1437620400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2">
        <f t="shared" si="242"/>
        <v>42059.970729166671</v>
      </c>
      <c r="T3857" s="11">
        <f t="shared" si="243"/>
        <v>42208.125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1437620400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2">
        <f t="shared" si="242"/>
        <v>42041.743090277778</v>
      </c>
      <c r="T3858" s="11">
        <f t="shared" si="243"/>
        <v>42208.125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1437620400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2">
        <f t="shared" si="242"/>
        <v>41829.73715277778</v>
      </c>
      <c r="T3859" s="11">
        <f t="shared" si="243"/>
        <v>42208.125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1437620400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2">
        <f t="shared" si="242"/>
        <v>42128.431064814817</v>
      </c>
      <c r="T3860" s="11">
        <f t="shared" si="243"/>
        <v>42208.125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1437620400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2">
        <f t="shared" si="242"/>
        <v>41789.893599537041</v>
      </c>
      <c r="T3861" s="11">
        <f t="shared" si="243"/>
        <v>42208.125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1437620400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2">
        <f t="shared" si="242"/>
        <v>41833.660995370366</v>
      </c>
      <c r="T3862" s="11">
        <f t="shared" si="243"/>
        <v>42208.125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1437620400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2">
        <f t="shared" si="242"/>
        <v>41914.590011574073</v>
      </c>
      <c r="T3863" s="11">
        <f t="shared" si="243"/>
        <v>42208.125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1437620400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2">
        <f t="shared" si="242"/>
        <v>42611.261064814811</v>
      </c>
      <c r="T3864" s="11">
        <f t="shared" si="243"/>
        <v>42208.125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1437620400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 t="e">
        <f t="shared" si="241"/>
        <v>#DIV/0!</v>
      </c>
      <c r="Q3865" t="s">
        <v>8317</v>
      </c>
      <c r="R3865" t="s">
        <v>8318</v>
      </c>
      <c r="S3865" s="12">
        <f t="shared" si="242"/>
        <v>42253.633159722223</v>
      </c>
      <c r="T3865" s="11">
        <f t="shared" si="243"/>
        <v>42208.125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1437620400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2">
        <f t="shared" si="242"/>
        <v>42295.891828703709</v>
      </c>
      <c r="T3866" s="11">
        <f t="shared" si="243"/>
        <v>42208.125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1437620400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2">
        <f t="shared" si="242"/>
        <v>41841.651597222226</v>
      </c>
      <c r="T3867" s="11">
        <f t="shared" si="243"/>
        <v>42208.125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1437620400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2">
        <f t="shared" si="242"/>
        <v>42402.947002314817</v>
      </c>
      <c r="T3868" s="11">
        <f t="shared" si="243"/>
        <v>42208.125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1437620400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2">
        <f t="shared" si="242"/>
        <v>42509.814108796301</v>
      </c>
      <c r="T3869" s="11">
        <f t="shared" si="243"/>
        <v>42208.125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1437620400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2">
        <f t="shared" si="242"/>
        <v>41865.659780092588</v>
      </c>
      <c r="T3870" s="11">
        <f t="shared" si="243"/>
        <v>42208.125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1437620400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2">
        <f t="shared" si="242"/>
        <v>42047.724444444444</v>
      </c>
      <c r="T3871" s="11">
        <f t="shared" si="243"/>
        <v>42208.125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1437620400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2">
        <f t="shared" si="242"/>
        <v>41793.17219907407</v>
      </c>
      <c r="T3872" s="11">
        <f t="shared" si="243"/>
        <v>42208.125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1437620400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2">
        <f t="shared" si="242"/>
        <v>42763.780671296292</v>
      </c>
      <c r="T3873" s="11">
        <f t="shared" si="243"/>
        <v>42208.125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1437620400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 t="e">
        <f t="shared" si="241"/>
        <v>#DIV/0!</v>
      </c>
      <c r="Q3874" t="s">
        <v>8317</v>
      </c>
      <c r="R3874" t="s">
        <v>8359</v>
      </c>
      <c r="S3874" s="12">
        <f t="shared" si="242"/>
        <v>42180.145787037036</v>
      </c>
      <c r="T3874" s="11">
        <f t="shared" si="243"/>
        <v>42208.125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1437620400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 t="e">
        <f t="shared" si="241"/>
        <v>#DIV/0!</v>
      </c>
      <c r="Q3875" t="s">
        <v>8317</v>
      </c>
      <c r="R3875" t="s">
        <v>8359</v>
      </c>
      <c r="S3875" s="12">
        <f t="shared" si="242"/>
        <v>42255.696006944447</v>
      </c>
      <c r="T3875" s="11">
        <f t="shared" si="243"/>
        <v>42208.125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1437620400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 t="e">
        <f t="shared" si="241"/>
        <v>#DIV/0!</v>
      </c>
      <c r="Q3876" t="s">
        <v>8317</v>
      </c>
      <c r="R3876" t="s">
        <v>8359</v>
      </c>
      <c r="S3876" s="12">
        <f t="shared" si="242"/>
        <v>42007.016458333332</v>
      </c>
      <c r="T3876" s="11">
        <f t="shared" si="243"/>
        <v>42208.125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1437620400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 t="e">
        <f t="shared" si="241"/>
        <v>#DIV/0!</v>
      </c>
      <c r="Q3877" t="s">
        <v>8317</v>
      </c>
      <c r="R3877" t="s">
        <v>8359</v>
      </c>
      <c r="S3877" s="12">
        <f t="shared" si="242"/>
        <v>42615.346817129626</v>
      </c>
      <c r="T3877" s="11">
        <f t="shared" si="243"/>
        <v>42208.125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1437620400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2">
        <f t="shared" si="242"/>
        <v>42372.624166666668</v>
      </c>
      <c r="T3878" s="11">
        <f t="shared" si="243"/>
        <v>42208.125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1437620400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2">
        <f t="shared" si="242"/>
        <v>42682.67768518519</v>
      </c>
      <c r="T3879" s="11">
        <f t="shared" si="243"/>
        <v>42208.125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1437620400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2">
        <f t="shared" si="242"/>
        <v>42154.818819444445</v>
      </c>
      <c r="T3880" s="11">
        <f t="shared" si="243"/>
        <v>42208.125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1437620400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 t="e">
        <f t="shared" si="241"/>
        <v>#DIV/0!</v>
      </c>
      <c r="Q3881" t="s">
        <v>8317</v>
      </c>
      <c r="R3881" t="s">
        <v>8359</v>
      </c>
      <c r="S3881" s="12">
        <f t="shared" si="242"/>
        <v>41999.861064814817</v>
      </c>
      <c r="T3881" s="11">
        <f t="shared" si="243"/>
        <v>42208.125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1437620400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2">
        <f t="shared" si="242"/>
        <v>41815.815046296295</v>
      </c>
      <c r="T3882" s="11">
        <f t="shared" si="243"/>
        <v>42208.125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1437620400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2">
        <f t="shared" si="242"/>
        <v>42756.018506944441</v>
      </c>
      <c r="T3883" s="11">
        <f t="shared" si="243"/>
        <v>42208.125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1437620400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 t="e">
        <f t="shared" si="241"/>
        <v>#DIV/0!</v>
      </c>
      <c r="Q3884" t="s">
        <v>8317</v>
      </c>
      <c r="R3884" t="s">
        <v>8359</v>
      </c>
      <c r="S3884" s="12">
        <f t="shared" si="242"/>
        <v>42373.983449074076</v>
      </c>
      <c r="T3884" s="11">
        <f t="shared" si="243"/>
        <v>42208.125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1437620400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 t="e">
        <f t="shared" si="241"/>
        <v>#DIV/0!</v>
      </c>
      <c r="Q3885" t="s">
        <v>8317</v>
      </c>
      <c r="R3885" t="s">
        <v>8359</v>
      </c>
      <c r="S3885" s="12">
        <f t="shared" si="242"/>
        <v>41854.602650462963</v>
      </c>
      <c r="T3885" s="11">
        <f t="shared" si="243"/>
        <v>42208.125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1437620400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 t="e">
        <f t="shared" si="241"/>
        <v>#DIV/0!</v>
      </c>
      <c r="Q3886" t="s">
        <v>8317</v>
      </c>
      <c r="R3886" t="s">
        <v>8359</v>
      </c>
      <c r="S3886" s="12">
        <f t="shared" si="242"/>
        <v>42065.791574074072</v>
      </c>
      <c r="T3886" s="11">
        <f t="shared" si="243"/>
        <v>42208.125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1437620400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 t="e">
        <f t="shared" si="241"/>
        <v>#DIV/0!</v>
      </c>
      <c r="Q3887" t="s">
        <v>8317</v>
      </c>
      <c r="R3887" t="s">
        <v>8359</v>
      </c>
      <c r="S3887" s="12">
        <f t="shared" si="242"/>
        <v>42469.951284722221</v>
      </c>
      <c r="T3887" s="11">
        <f t="shared" si="243"/>
        <v>42208.125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1437620400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 t="e">
        <f t="shared" si="241"/>
        <v>#DIV/0!</v>
      </c>
      <c r="Q3888" t="s">
        <v>8317</v>
      </c>
      <c r="R3888" t="s">
        <v>8359</v>
      </c>
      <c r="S3888" s="12">
        <f t="shared" si="242"/>
        <v>41954.228032407409</v>
      </c>
      <c r="T3888" s="11">
        <f t="shared" si="243"/>
        <v>42208.125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1437620400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2">
        <f t="shared" si="242"/>
        <v>42079.857974537037</v>
      </c>
      <c r="T3889" s="11">
        <f t="shared" si="243"/>
        <v>42208.125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1437620400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2">
        <f t="shared" si="242"/>
        <v>42762.545810185184</v>
      </c>
      <c r="T3890" s="11">
        <f t="shared" si="243"/>
        <v>42208.125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1437620400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2">
        <f t="shared" si="242"/>
        <v>41977.004976851851</v>
      </c>
      <c r="T3891" s="11">
        <f t="shared" si="243"/>
        <v>42208.125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1437620400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2">
        <f t="shared" si="242"/>
        <v>42171.758611111116</v>
      </c>
      <c r="T3892" s="11">
        <f t="shared" si="243"/>
        <v>42208.125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1437620400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2">
        <f t="shared" si="242"/>
        <v>42056.1324537037</v>
      </c>
      <c r="T3893" s="11">
        <f t="shared" si="243"/>
        <v>42208.125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1437620400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 t="e">
        <f t="shared" si="241"/>
        <v>#DIV/0!</v>
      </c>
      <c r="Q3894" t="s">
        <v>8317</v>
      </c>
      <c r="R3894" t="s">
        <v>8318</v>
      </c>
      <c r="S3894" s="12">
        <f t="shared" si="242"/>
        <v>41867.652280092596</v>
      </c>
      <c r="T3894" s="11">
        <f t="shared" si="243"/>
        <v>42208.125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1437620400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2">
        <f t="shared" si="242"/>
        <v>41779.657870370371</v>
      </c>
      <c r="T3895" s="11">
        <f t="shared" si="243"/>
        <v>42208.125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1437620400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2">
        <f t="shared" si="242"/>
        <v>42679.958472222221</v>
      </c>
      <c r="T3896" s="11">
        <f t="shared" si="243"/>
        <v>42208.125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1437620400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2">
        <f t="shared" si="242"/>
        <v>42032.250208333338</v>
      </c>
      <c r="T3897" s="11">
        <f t="shared" si="243"/>
        <v>42208.125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1437620400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2">
        <f t="shared" si="242"/>
        <v>41793.191875000004</v>
      </c>
      <c r="T3898" s="11">
        <f t="shared" si="243"/>
        <v>42208.125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1437620400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2">
        <f t="shared" si="242"/>
        <v>41982.87364583333</v>
      </c>
      <c r="T3899" s="11">
        <f t="shared" si="243"/>
        <v>42208.125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1437620400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2">
        <f t="shared" si="242"/>
        <v>42193.482291666667</v>
      </c>
      <c r="T3900" s="11">
        <f t="shared" si="243"/>
        <v>42208.125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1437620400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2">
        <f t="shared" si="242"/>
        <v>41843.775011574071</v>
      </c>
      <c r="T3901" s="11">
        <f t="shared" si="243"/>
        <v>42208.125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1437620400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2">
        <f t="shared" si="242"/>
        <v>42136.092488425929</v>
      </c>
      <c r="T3902" s="11">
        <f t="shared" si="243"/>
        <v>42208.125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1437620400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2">
        <f t="shared" si="242"/>
        <v>42317.826377314821</v>
      </c>
      <c r="T3903" s="11">
        <f t="shared" si="243"/>
        <v>42208.125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1437620400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2">
        <f t="shared" si="242"/>
        <v>42663.468078703707</v>
      </c>
      <c r="T3904" s="11">
        <f t="shared" si="243"/>
        <v>42208.125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1437620400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 t="e">
        <f t="shared" si="241"/>
        <v>#DIV/0!</v>
      </c>
      <c r="Q3905" t="s">
        <v>8317</v>
      </c>
      <c r="R3905" t="s">
        <v>8318</v>
      </c>
      <c r="S3905" s="12">
        <f t="shared" si="242"/>
        <v>42186.01116898148</v>
      </c>
      <c r="T3905" s="11">
        <f t="shared" si="243"/>
        <v>42208.125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1437620400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2">
        <f t="shared" si="242"/>
        <v>42095.229166666672</v>
      </c>
      <c r="T3906" s="11">
        <f t="shared" si="243"/>
        <v>42208.125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1437620400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(E3907/D3907)</f>
        <v>0.11533333333333333</v>
      </c>
      <c r="P3907" s="7">
        <f t="shared" ref="P3907:P3970" si="245">(E3907/L3907)</f>
        <v>24.714285714285715</v>
      </c>
      <c r="Q3907" t="s">
        <v>8317</v>
      </c>
      <c r="R3907" t="s">
        <v>8318</v>
      </c>
      <c r="S3907" s="12">
        <f t="shared" ref="S3907:S3970" si="246">(((J3907/60)/60)/24)+DATE(1970,1,1)</f>
        <v>42124.623877314814</v>
      </c>
      <c r="T3907" s="11">
        <f t="shared" ref="T3907:T3970" si="247">(((I3907/60)/60)/24)+DATE(1970,1,1)</f>
        <v>42208.125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1437620400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2">
        <f t="shared" si="246"/>
        <v>42143.917743055557</v>
      </c>
      <c r="T3908" s="11">
        <f t="shared" si="247"/>
        <v>42208.125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1437620400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2">
        <f t="shared" si="246"/>
        <v>41906.819513888891</v>
      </c>
      <c r="T3909" s="11">
        <f t="shared" si="247"/>
        <v>42208.125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1437620400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2">
        <f t="shared" si="246"/>
        <v>41834.135370370372</v>
      </c>
      <c r="T3910" s="11">
        <f t="shared" si="247"/>
        <v>42208.125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1437620400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2">
        <f t="shared" si="246"/>
        <v>41863.359282407408</v>
      </c>
      <c r="T3911" s="11">
        <f t="shared" si="247"/>
        <v>42208.125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1437620400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2">
        <f t="shared" si="246"/>
        <v>42224.756909722222</v>
      </c>
      <c r="T3912" s="11">
        <f t="shared" si="247"/>
        <v>42208.125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1437620400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2">
        <f t="shared" si="246"/>
        <v>41939.8122337963</v>
      </c>
      <c r="T3913" s="11">
        <f t="shared" si="247"/>
        <v>42208.125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1437620400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2">
        <f t="shared" si="246"/>
        <v>42059.270023148143</v>
      </c>
      <c r="T3914" s="11">
        <f t="shared" si="247"/>
        <v>42208.125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1437620400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2">
        <f t="shared" si="246"/>
        <v>42308.211215277777</v>
      </c>
      <c r="T3915" s="11">
        <f t="shared" si="247"/>
        <v>42208.125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1437620400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2">
        <f t="shared" si="246"/>
        <v>42114.818935185183</v>
      </c>
      <c r="T3916" s="11">
        <f t="shared" si="247"/>
        <v>42208.125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1437620400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2">
        <f t="shared" si="246"/>
        <v>42492.98505787037</v>
      </c>
      <c r="T3917" s="11">
        <f t="shared" si="247"/>
        <v>42208.125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1437620400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 t="e">
        <f t="shared" si="245"/>
        <v>#DIV/0!</v>
      </c>
      <c r="Q3918" t="s">
        <v>8317</v>
      </c>
      <c r="R3918" t="s">
        <v>8318</v>
      </c>
      <c r="S3918" s="12">
        <f t="shared" si="246"/>
        <v>42494.471666666665</v>
      </c>
      <c r="T3918" s="11">
        <f t="shared" si="247"/>
        <v>42208.125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1437620400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2">
        <f t="shared" si="246"/>
        <v>41863.527326388888</v>
      </c>
      <c r="T3919" s="11">
        <f t="shared" si="247"/>
        <v>42208.125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1437620400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2">
        <f t="shared" si="246"/>
        <v>41843.664618055554</v>
      </c>
      <c r="T3920" s="11">
        <f t="shared" si="247"/>
        <v>42208.125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1437620400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2">
        <f t="shared" si="246"/>
        <v>42358.684872685189</v>
      </c>
      <c r="T3921" s="11">
        <f t="shared" si="247"/>
        <v>42208.125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1437620400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2">
        <f t="shared" si="246"/>
        <v>42657.38726851852</v>
      </c>
      <c r="T3922" s="11">
        <f t="shared" si="247"/>
        <v>42208.125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1437620400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 t="e">
        <f t="shared" si="245"/>
        <v>#DIV/0!</v>
      </c>
      <c r="Q3923" t="s">
        <v>8317</v>
      </c>
      <c r="R3923" t="s">
        <v>8318</v>
      </c>
      <c r="S3923" s="12">
        <f t="shared" si="246"/>
        <v>41926.542303240742</v>
      </c>
      <c r="T3923" s="11">
        <f t="shared" si="247"/>
        <v>42208.125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1437620400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2">
        <f t="shared" si="246"/>
        <v>42020.768634259264</v>
      </c>
      <c r="T3924" s="11">
        <f t="shared" si="247"/>
        <v>42208.125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1437620400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2">
        <f t="shared" si="246"/>
        <v>42075.979988425926</v>
      </c>
      <c r="T3925" s="11">
        <f t="shared" si="247"/>
        <v>42208.125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1437620400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2">
        <f t="shared" si="246"/>
        <v>41786.959745370368</v>
      </c>
      <c r="T3926" s="11">
        <f t="shared" si="247"/>
        <v>42208.125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1437620400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2">
        <f t="shared" si="246"/>
        <v>41820.870821759258</v>
      </c>
      <c r="T3927" s="11">
        <f t="shared" si="247"/>
        <v>42208.125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1437620400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2">
        <f t="shared" si="246"/>
        <v>41970.085046296299</v>
      </c>
      <c r="T3928" s="11">
        <f t="shared" si="247"/>
        <v>42208.125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1437620400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2">
        <f t="shared" si="246"/>
        <v>41830.267407407409</v>
      </c>
      <c r="T3929" s="11">
        <f t="shared" si="247"/>
        <v>42208.125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1437620400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2">
        <f t="shared" si="246"/>
        <v>42265.683182870373</v>
      </c>
      <c r="T3930" s="11">
        <f t="shared" si="247"/>
        <v>42208.125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1437620400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2">
        <f t="shared" si="246"/>
        <v>42601.827141203699</v>
      </c>
      <c r="T3931" s="11">
        <f t="shared" si="247"/>
        <v>42208.125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1437620400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 t="e">
        <f t="shared" si="245"/>
        <v>#DIV/0!</v>
      </c>
      <c r="Q3932" t="s">
        <v>8317</v>
      </c>
      <c r="R3932" t="s">
        <v>8318</v>
      </c>
      <c r="S3932" s="12">
        <f t="shared" si="246"/>
        <v>42433.338749999995</v>
      </c>
      <c r="T3932" s="11">
        <f t="shared" si="247"/>
        <v>42208.125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1437620400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 t="e">
        <f t="shared" si="245"/>
        <v>#DIV/0!</v>
      </c>
      <c r="Q3933" t="s">
        <v>8317</v>
      </c>
      <c r="R3933" t="s">
        <v>8318</v>
      </c>
      <c r="S3933" s="12">
        <f t="shared" si="246"/>
        <v>42228.151701388888</v>
      </c>
      <c r="T3933" s="11">
        <f t="shared" si="247"/>
        <v>42208.125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1437620400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2">
        <f t="shared" si="246"/>
        <v>42415.168564814812</v>
      </c>
      <c r="T3934" s="11">
        <f t="shared" si="247"/>
        <v>42208.125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1437620400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2">
        <f t="shared" si="246"/>
        <v>42538.968310185184</v>
      </c>
      <c r="T3935" s="11">
        <f t="shared" si="247"/>
        <v>42208.125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1437620400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2">
        <f t="shared" si="246"/>
        <v>42233.671747685185</v>
      </c>
      <c r="T3936" s="11">
        <f t="shared" si="247"/>
        <v>42208.125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1437620400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2">
        <f t="shared" si="246"/>
        <v>42221.656782407401</v>
      </c>
      <c r="T3937" s="11">
        <f t="shared" si="247"/>
        <v>42208.125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1437620400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 t="e">
        <f t="shared" si="245"/>
        <v>#DIV/0!</v>
      </c>
      <c r="Q3938" t="s">
        <v>8317</v>
      </c>
      <c r="R3938" t="s">
        <v>8318</v>
      </c>
      <c r="S3938" s="12">
        <f t="shared" si="246"/>
        <v>42675.262962962966</v>
      </c>
      <c r="T3938" s="11">
        <f t="shared" si="247"/>
        <v>42208.125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1437620400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2">
        <f t="shared" si="246"/>
        <v>42534.631481481483</v>
      </c>
      <c r="T3939" s="11">
        <f t="shared" si="247"/>
        <v>42208.125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1437620400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2">
        <f t="shared" si="246"/>
        <v>42151.905717592599</v>
      </c>
      <c r="T3940" s="11">
        <f t="shared" si="247"/>
        <v>42208.125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1437620400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2">
        <f t="shared" si="246"/>
        <v>41915.400219907409</v>
      </c>
      <c r="T3941" s="11">
        <f t="shared" si="247"/>
        <v>42208.125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1437620400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2">
        <f t="shared" si="246"/>
        <v>41961.492488425924</v>
      </c>
      <c r="T3942" s="11">
        <f t="shared" si="247"/>
        <v>42208.125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1437620400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2">
        <f t="shared" si="246"/>
        <v>41940.587233796294</v>
      </c>
      <c r="T3943" s="11">
        <f t="shared" si="247"/>
        <v>42208.125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1437620400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 t="e">
        <f t="shared" si="245"/>
        <v>#DIV/0!</v>
      </c>
      <c r="Q3944" t="s">
        <v>8317</v>
      </c>
      <c r="R3944" t="s">
        <v>8318</v>
      </c>
      <c r="S3944" s="12">
        <f t="shared" si="246"/>
        <v>42111.904097222221</v>
      </c>
      <c r="T3944" s="11">
        <f t="shared" si="247"/>
        <v>42208.125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1437620400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2">
        <f t="shared" si="246"/>
        <v>42279.778564814813</v>
      </c>
      <c r="T3945" s="11">
        <f t="shared" si="247"/>
        <v>42208.125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1437620400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 t="e">
        <f t="shared" si="245"/>
        <v>#DIV/0!</v>
      </c>
      <c r="Q3946" t="s">
        <v>8317</v>
      </c>
      <c r="R3946" t="s">
        <v>8318</v>
      </c>
      <c r="S3946" s="12">
        <f t="shared" si="246"/>
        <v>42213.662905092591</v>
      </c>
      <c r="T3946" s="11">
        <f t="shared" si="247"/>
        <v>42208.125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1437620400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2">
        <f t="shared" si="246"/>
        <v>42109.801712962959</v>
      </c>
      <c r="T3947" s="11">
        <f t="shared" si="247"/>
        <v>42208.125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1437620400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2">
        <f t="shared" si="246"/>
        <v>42031.833587962959</v>
      </c>
      <c r="T3948" s="11">
        <f t="shared" si="247"/>
        <v>42208.125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1437620400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2">
        <f t="shared" si="246"/>
        <v>42615.142870370371</v>
      </c>
      <c r="T3949" s="11">
        <f t="shared" si="247"/>
        <v>42208.125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1437620400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 t="e">
        <f t="shared" si="245"/>
        <v>#DIV/0!</v>
      </c>
      <c r="Q3950" t="s">
        <v>8317</v>
      </c>
      <c r="R3950" t="s">
        <v>8318</v>
      </c>
      <c r="S3950" s="12">
        <f t="shared" si="246"/>
        <v>41829.325497685182</v>
      </c>
      <c r="T3950" s="11">
        <f t="shared" si="247"/>
        <v>42208.125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1437620400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2">
        <f t="shared" si="246"/>
        <v>42016.120613425926</v>
      </c>
      <c r="T3951" s="11">
        <f t="shared" si="247"/>
        <v>42208.125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1437620400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2">
        <f t="shared" si="246"/>
        <v>42439.702314814815</v>
      </c>
      <c r="T3952" s="11">
        <f t="shared" si="247"/>
        <v>42208.125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1437620400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2">
        <f t="shared" si="246"/>
        <v>42433.825717592597</v>
      </c>
      <c r="T3953" s="11">
        <f t="shared" si="247"/>
        <v>42208.125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1437620400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2">
        <f t="shared" si="246"/>
        <v>42243.790393518517</v>
      </c>
      <c r="T3954" s="11">
        <f t="shared" si="247"/>
        <v>42208.125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1437620400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 t="e">
        <f t="shared" si="245"/>
        <v>#DIV/0!</v>
      </c>
      <c r="Q3955" t="s">
        <v>8317</v>
      </c>
      <c r="R3955" t="s">
        <v>8318</v>
      </c>
      <c r="S3955" s="12">
        <f t="shared" si="246"/>
        <v>42550.048449074078</v>
      </c>
      <c r="T3955" s="11">
        <f t="shared" si="247"/>
        <v>42208.125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1437620400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 t="e">
        <f t="shared" si="245"/>
        <v>#DIV/0!</v>
      </c>
      <c r="Q3956" t="s">
        <v>8317</v>
      </c>
      <c r="R3956" t="s">
        <v>8318</v>
      </c>
      <c r="S3956" s="12">
        <f t="shared" si="246"/>
        <v>41774.651203703703</v>
      </c>
      <c r="T3956" s="11">
        <f t="shared" si="247"/>
        <v>42208.125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1437620400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2">
        <f t="shared" si="246"/>
        <v>42306.848854166667</v>
      </c>
      <c r="T3957" s="11">
        <f t="shared" si="247"/>
        <v>42208.125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1437620400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 t="e">
        <f t="shared" si="245"/>
        <v>#DIV/0!</v>
      </c>
      <c r="Q3958" t="s">
        <v>8317</v>
      </c>
      <c r="R3958" t="s">
        <v>8318</v>
      </c>
      <c r="S3958" s="12">
        <f t="shared" si="246"/>
        <v>42457.932025462964</v>
      </c>
      <c r="T3958" s="11">
        <f t="shared" si="247"/>
        <v>42208.125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1437620400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2">
        <f t="shared" si="246"/>
        <v>42513.976319444439</v>
      </c>
      <c r="T3959" s="11">
        <f t="shared" si="247"/>
        <v>42208.125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1437620400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2">
        <f t="shared" si="246"/>
        <v>41816.950370370374</v>
      </c>
      <c r="T3960" s="11">
        <f t="shared" si="247"/>
        <v>42208.125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1437620400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2">
        <f t="shared" si="246"/>
        <v>41880.788842592592</v>
      </c>
      <c r="T3961" s="11">
        <f t="shared" si="247"/>
        <v>42208.125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1437620400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2">
        <f t="shared" si="246"/>
        <v>42342.845555555556</v>
      </c>
      <c r="T3962" s="11">
        <f t="shared" si="247"/>
        <v>42208.125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1437620400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2">
        <f t="shared" si="246"/>
        <v>41745.891319444447</v>
      </c>
      <c r="T3963" s="11">
        <f t="shared" si="247"/>
        <v>42208.125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1437620400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2">
        <f t="shared" si="246"/>
        <v>42311.621458333335</v>
      </c>
      <c r="T3964" s="11">
        <f t="shared" si="247"/>
        <v>42208.125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1437620400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 t="e">
        <f t="shared" si="245"/>
        <v>#DIV/0!</v>
      </c>
      <c r="Q3965" t="s">
        <v>8317</v>
      </c>
      <c r="R3965" t="s">
        <v>8318</v>
      </c>
      <c r="S3965" s="12">
        <f t="shared" si="246"/>
        <v>42296.154131944444</v>
      </c>
      <c r="T3965" s="11">
        <f t="shared" si="247"/>
        <v>42208.125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1437620400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2">
        <f t="shared" si="246"/>
        <v>42053.722060185188</v>
      </c>
      <c r="T3966" s="11">
        <f t="shared" si="247"/>
        <v>42208.125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1437620400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2">
        <f t="shared" si="246"/>
        <v>42414.235879629632</v>
      </c>
      <c r="T3967" s="11">
        <f t="shared" si="247"/>
        <v>42208.125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1437620400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2">
        <f t="shared" si="246"/>
        <v>41801.711550925924</v>
      </c>
      <c r="T3968" s="11">
        <f t="shared" si="247"/>
        <v>42208.125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1437620400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2">
        <f t="shared" si="246"/>
        <v>42770.290590277778</v>
      </c>
      <c r="T3969" s="11">
        <f t="shared" si="247"/>
        <v>42208.125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1437620400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2">
        <f t="shared" si="246"/>
        <v>42452.815659722226</v>
      </c>
      <c r="T3970" s="11">
        <f t="shared" si="247"/>
        <v>42208.125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1437620400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(E3971/D3971)</f>
        <v>7.4690265486725665E-2</v>
      </c>
      <c r="P3971" s="7">
        <f t="shared" ref="P3971:P4034" si="249">(E3971/L3971)</f>
        <v>35.166666666666664</v>
      </c>
      <c r="Q3971" t="s">
        <v>8317</v>
      </c>
      <c r="R3971" t="s">
        <v>8318</v>
      </c>
      <c r="S3971" s="12">
        <f t="shared" ref="S3971:S4034" si="250">(((J3971/60)/60)/24)+DATE(1970,1,1)</f>
        <v>42601.854699074072</v>
      </c>
      <c r="T3971" s="11">
        <f t="shared" ref="T3971:T4034" si="251">(((I3971/60)/60)/24)+DATE(1970,1,1)</f>
        <v>42208.125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1437620400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2">
        <f t="shared" si="250"/>
        <v>42447.863553240735</v>
      </c>
      <c r="T3972" s="11">
        <f t="shared" si="251"/>
        <v>42208.125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1437620400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2">
        <f t="shared" si="250"/>
        <v>41811.536180555559</v>
      </c>
      <c r="T3973" s="11">
        <f t="shared" si="251"/>
        <v>42208.125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1437620400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2">
        <f t="shared" si="250"/>
        <v>41981.067523148144</v>
      </c>
      <c r="T3974" s="11">
        <f t="shared" si="251"/>
        <v>42208.125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1437620400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2">
        <f t="shared" si="250"/>
        <v>42469.68414351852</v>
      </c>
      <c r="T3975" s="11">
        <f t="shared" si="251"/>
        <v>42208.125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1437620400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2">
        <f t="shared" si="250"/>
        <v>42493.546851851846</v>
      </c>
      <c r="T3976" s="11">
        <f t="shared" si="251"/>
        <v>42208.125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1437620400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 t="e">
        <f t="shared" si="249"/>
        <v>#DIV/0!</v>
      </c>
      <c r="Q3977" t="s">
        <v>8317</v>
      </c>
      <c r="R3977" t="s">
        <v>8318</v>
      </c>
      <c r="S3977" s="12">
        <f t="shared" si="250"/>
        <v>42534.866875</v>
      </c>
      <c r="T3977" s="11">
        <f t="shared" si="251"/>
        <v>42208.125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1437620400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2">
        <f t="shared" si="250"/>
        <v>41830.858344907407</v>
      </c>
      <c r="T3978" s="11">
        <f t="shared" si="251"/>
        <v>42208.125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1437620400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2">
        <f t="shared" si="250"/>
        <v>42543.788564814815</v>
      </c>
      <c r="T3979" s="11">
        <f t="shared" si="251"/>
        <v>42208.125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1437620400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2">
        <f t="shared" si="250"/>
        <v>41975.642974537041</v>
      </c>
      <c r="T3980" s="11">
        <f t="shared" si="251"/>
        <v>42208.125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1437620400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2">
        <f t="shared" si="250"/>
        <v>42069.903437500005</v>
      </c>
      <c r="T3981" s="11">
        <f t="shared" si="251"/>
        <v>42208.125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1437620400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2">
        <f t="shared" si="250"/>
        <v>41795.598923611113</v>
      </c>
      <c r="T3982" s="11">
        <f t="shared" si="251"/>
        <v>42208.125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1437620400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2">
        <f t="shared" si="250"/>
        <v>42508.179965277777</v>
      </c>
      <c r="T3983" s="11">
        <f t="shared" si="251"/>
        <v>42208.125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1437620400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2">
        <f t="shared" si="250"/>
        <v>42132.809953703705</v>
      </c>
      <c r="T3984" s="11">
        <f t="shared" si="251"/>
        <v>42208.125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1437620400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2">
        <f t="shared" si="250"/>
        <v>41747.86986111111</v>
      </c>
      <c r="T3985" s="11">
        <f t="shared" si="251"/>
        <v>42208.125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1437620400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2">
        <f t="shared" si="250"/>
        <v>41920.963472222218</v>
      </c>
      <c r="T3986" s="11">
        <f t="shared" si="251"/>
        <v>42208.125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1437620400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2">
        <f t="shared" si="250"/>
        <v>42399.707407407404</v>
      </c>
      <c r="T3987" s="11">
        <f t="shared" si="251"/>
        <v>42208.125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1437620400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2">
        <f t="shared" si="250"/>
        <v>42467.548541666663</v>
      </c>
      <c r="T3988" s="11">
        <f t="shared" si="251"/>
        <v>42208.125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1437620400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2">
        <f t="shared" si="250"/>
        <v>41765.92465277778</v>
      </c>
      <c r="T3989" s="11">
        <f t="shared" si="251"/>
        <v>42208.125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1437620400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2">
        <f t="shared" si="250"/>
        <v>42230.08116898148</v>
      </c>
      <c r="T3990" s="11">
        <f t="shared" si="251"/>
        <v>42208.125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1437620400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 t="e">
        <f t="shared" si="249"/>
        <v>#DIV/0!</v>
      </c>
      <c r="Q3991" t="s">
        <v>8317</v>
      </c>
      <c r="R3991" t="s">
        <v>8318</v>
      </c>
      <c r="S3991" s="12">
        <f t="shared" si="250"/>
        <v>42286.749780092592</v>
      </c>
      <c r="T3991" s="11">
        <f t="shared" si="251"/>
        <v>42208.125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1437620400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2">
        <f t="shared" si="250"/>
        <v>42401.672372685185</v>
      </c>
      <c r="T3992" s="11">
        <f t="shared" si="251"/>
        <v>42208.125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1437620400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2">
        <f t="shared" si="250"/>
        <v>42125.644467592589</v>
      </c>
      <c r="T3993" s="11">
        <f t="shared" si="251"/>
        <v>42208.125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1437620400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2">
        <f t="shared" si="250"/>
        <v>42289.94049768518</v>
      </c>
      <c r="T3994" s="11">
        <f t="shared" si="251"/>
        <v>42208.125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1437620400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2">
        <f t="shared" si="250"/>
        <v>42107.864722222221</v>
      </c>
      <c r="T3995" s="11">
        <f t="shared" si="251"/>
        <v>42208.125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1437620400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2">
        <f t="shared" si="250"/>
        <v>41809.389930555553</v>
      </c>
      <c r="T3996" s="11">
        <f t="shared" si="251"/>
        <v>42208.125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1437620400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2">
        <f t="shared" si="250"/>
        <v>42019.683761574073</v>
      </c>
      <c r="T3997" s="11">
        <f t="shared" si="251"/>
        <v>42208.125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1437620400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2">
        <f t="shared" si="250"/>
        <v>41950.26694444444</v>
      </c>
      <c r="T3998" s="11">
        <f t="shared" si="251"/>
        <v>42208.125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1437620400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 t="e">
        <f t="shared" si="249"/>
        <v>#DIV/0!</v>
      </c>
      <c r="Q3999" t="s">
        <v>8317</v>
      </c>
      <c r="R3999" t="s">
        <v>8318</v>
      </c>
      <c r="S3999" s="12">
        <f t="shared" si="250"/>
        <v>42069.391446759255</v>
      </c>
      <c r="T3999" s="11">
        <f t="shared" si="251"/>
        <v>42208.125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1437620400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2">
        <f t="shared" si="250"/>
        <v>42061.963263888887</v>
      </c>
      <c r="T4000" s="11">
        <f t="shared" si="251"/>
        <v>42208.125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1437620400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2">
        <f t="shared" si="250"/>
        <v>41842.828680555554</v>
      </c>
      <c r="T4001" s="11">
        <f t="shared" si="251"/>
        <v>42208.125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1437620400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2">
        <f t="shared" si="250"/>
        <v>42437.64534722222</v>
      </c>
      <c r="T4002" s="11">
        <f t="shared" si="251"/>
        <v>42208.125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1437620400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2">
        <f t="shared" si="250"/>
        <v>42775.964212962965</v>
      </c>
      <c r="T4003" s="11">
        <f t="shared" si="251"/>
        <v>42208.125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1437620400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2">
        <f t="shared" si="250"/>
        <v>41879.043530092589</v>
      </c>
      <c r="T4004" s="11">
        <f t="shared" si="251"/>
        <v>42208.125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1437620400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2">
        <f t="shared" si="250"/>
        <v>42020.587349537032</v>
      </c>
      <c r="T4005" s="11">
        <f t="shared" si="251"/>
        <v>42208.125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1437620400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2">
        <f t="shared" si="250"/>
        <v>41890.16269675926</v>
      </c>
      <c r="T4006" s="11">
        <f t="shared" si="251"/>
        <v>42208.125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1437620400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2">
        <f t="shared" si="250"/>
        <v>41872.807696759257</v>
      </c>
      <c r="T4007" s="11">
        <f t="shared" si="251"/>
        <v>42208.125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1437620400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2">
        <f t="shared" si="250"/>
        <v>42391.772997685184</v>
      </c>
      <c r="T4008" s="11">
        <f t="shared" si="251"/>
        <v>42208.125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1437620400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2">
        <f t="shared" si="250"/>
        <v>41848.772928240738</v>
      </c>
      <c r="T4009" s="11">
        <f t="shared" si="251"/>
        <v>42208.125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1437620400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2">
        <f t="shared" si="250"/>
        <v>42177.964201388888</v>
      </c>
      <c r="T4010" s="11">
        <f t="shared" si="251"/>
        <v>42208.125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1437620400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2">
        <f t="shared" si="250"/>
        <v>41851.700925925928</v>
      </c>
      <c r="T4011" s="11">
        <f t="shared" si="251"/>
        <v>42208.125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1437620400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2">
        <f t="shared" si="250"/>
        <v>41921.770439814813</v>
      </c>
      <c r="T4012" s="11">
        <f t="shared" si="251"/>
        <v>42208.125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1437620400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2">
        <f t="shared" si="250"/>
        <v>42002.54488425926</v>
      </c>
      <c r="T4013" s="11">
        <f t="shared" si="251"/>
        <v>42208.125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1437620400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 t="e">
        <f t="shared" si="249"/>
        <v>#DIV/0!</v>
      </c>
      <c r="Q4014" t="s">
        <v>8317</v>
      </c>
      <c r="R4014" t="s">
        <v>8318</v>
      </c>
      <c r="S4014" s="12">
        <f t="shared" si="250"/>
        <v>42096.544548611113</v>
      </c>
      <c r="T4014" s="11">
        <f t="shared" si="251"/>
        <v>42208.125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1437620400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2">
        <f t="shared" si="250"/>
        <v>42021.301192129627</v>
      </c>
      <c r="T4015" s="11">
        <f t="shared" si="251"/>
        <v>42208.125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1437620400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 t="e">
        <f t="shared" si="249"/>
        <v>#DIV/0!</v>
      </c>
      <c r="Q4016" t="s">
        <v>8317</v>
      </c>
      <c r="R4016" t="s">
        <v>8318</v>
      </c>
      <c r="S4016" s="12">
        <f t="shared" si="250"/>
        <v>42419.246168981481</v>
      </c>
      <c r="T4016" s="11">
        <f t="shared" si="251"/>
        <v>42208.125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1437620400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2">
        <f t="shared" si="250"/>
        <v>42174.780821759254</v>
      </c>
      <c r="T4017" s="11">
        <f t="shared" si="251"/>
        <v>42208.125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1437620400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2">
        <f t="shared" si="250"/>
        <v>41869.872685185182</v>
      </c>
      <c r="T4018" s="11">
        <f t="shared" si="251"/>
        <v>42208.125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1437620400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2">
        <f t="shared" si="250"/>
        <v>41856.672152777777</v>
      </c>
      <c r="T4019" s="11">
        <f t="shared" si="251"/>
        <v>42208.125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1437620400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2">
        <f t="shared" si="250"/>
        <v>42620.91097222222</v>
      </c>
      <c r="T4020" s="11">
        <f t="shared" si="251"/>
        <v>42208.125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1437620400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2">
        <f t="shared" si="250"/>
        <v>42417.675879629634</v>
      </c>
      <c r="T4021" s="11">
        <f t="shared" si="251"/>
        <v>42208.125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1437620400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2">
        <f t="shared" si="250"/>
        <v>42057.190960648149</v>
      </c>
      <c r="T4022" s="11">
        <f t="shared" si="251"/>
        <v>42208.125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1437620400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2">
        <f t="shared" si="250"/>
        <v>41878.911550925928</v>
      </c>
      <c r="T4023" s="11">
        <f t="shared" si="251"/>
        <v>42208.125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1437620400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2">
        <f t="shared" si="250"/>
        <v>41990.584108796291</v>
      </c>
      <c r="T4024" s="11">
        <f t="shared" si="251"/>
        <v>42208.125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1437620400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 t="e">
        <f t="shared" si="249"/>
        <v>#DIV/0!</v>
      </c>
      <c r="Q4025" t="s">
        <v>8317</v>
      </c>
      <c r="R4025" t="s">
        <v>8318</v>
      </c>
      <c r="S4025" s="12">
        <f t="shared" si="250"/>
        <v>42408.999571759254</v>
      </c>
      <c r="T4025" s="11">
        <f t="shared" si="251"/>
        <v>42208.125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1437620400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2">
        <f t="shared" si="250"/>
        <v>42217.670104166667</v>
      </c>
      <c r="T4026" s="11">
        <f t="shared" si="251"/>
        <v>42208.125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1437620400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2">
        <f t="shared" si="250"/>
        <v>42151.237685185188</v>
      </c>
      <c r="T4027" s="11">
        <f t="shared" si="251"/>
        <v>42208.125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1437620400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 t="e">
        <f t="shared" si="249"/>
        <v>#DIV/0!</v>
      </c>
      <c r="Q4028" t="s">
        <v>8317</v>
      </c>
      <c r="R4028" t="s">
        <v>8318</v>
      </c>
      <c r="S4028" s="12">
        <f t="shared" si="250"/>
        <v>42282.655543981484</v>
      </c>
      <c r="T4028" s="11">
        <f t="shared" si="251"/>
        <v>42208.125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1437620400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2">
        <f t="shared" si="250"/>
        <v>42768.97084490741</v>
      </c>
      <c r="T4029" s="11">
        <f t="shared" si="251"/>
        <v>42208.125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1437620400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2">
        <f t="shared" si="250"/>
        <v>41765.938657407409</v>
      </c>
      <c r="T4030" s="11">
        <f t="shared" si="251"/>
        <v>42208.125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1437620400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 t="e">
        <f t="shared" si="249"/>
        <v>#DIV/0!</v>
      </c>
      <c r="Q4031" t="s">
        <v>8317</v>
      </c>
      <c r="R4031" t="s">
        <v>8318</v>
      </c>
      <c r="S4031" s="12">
        <f t="shared" si="250"/>
        <v>42322.025115740747</v>
      </c>
      <c r="T4031" s="11">
        <f t="shared" si="251"/>
        <v>42208.125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1437620400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2">
        <f t="shared" si="250"/>
        <v>42374.655081018514</v>
      </c>
      <c r="T4032" s="11">
        <f t="shared" si="251"/>
        <v>42208.125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1437620400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 t="e">
        <f t="shared" si="249"/>
        <v>#DIV/0!</v>
      </c>
      <c r="Q4033" t="s">
        <v>8317</v>
      </c>
      <c r="R4033" t="s">
        <v>8318</v>
      </c>
      <c r="S4033" s="12">
        <f t="shared" si="250"/>
        <v>41941.585231481484</v>
      </c>
      <c r="T4033" s="11">
        <f t="shared" si="251"/>
        <v>42208.125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1437620400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2">
        <f t="shared" si="250"/>
        <v>42293.809212962966</v>
      </c>
      <c r="T4034" s="11">
        <f t="shared" si="251"/>
        <v>42208.125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1437620400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(E4035/D4035)</f>
        <v>0.25698702928870293</v>
      </c>
      <c r="P4035" s="7">
        <f t="shared" ref="P4035:P4098" si="253">(E4035/L4035)</f>
        <v>65.340319148936175</v>
      </c>
      <c r="Q4035" t="s">
        <v>8317</v>
      </c>
      <c r="R4035" t="s">
        <v>8318</v>
      </c>
      <c r="S4035" s="12">
        <f t="shared" ref="S4035:S4098" si="254">(((J4035/60)/60)/24)+DATE(1970,1,1)</f>
        <v>42614.268796296295</v>
      </c>
      <c r="T4035" s="11">
        <f t="shared" ref="T4035:T4098" si="255">(((I4035/60)/60)/24)+DATE(1970,1,1)</f>
        <v>42208.125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1437620400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2">
        <f t="shared" si="254"/>
        <v>42067.947337962964</v>
      </c>
      <c r="T4036" s="11">
        <f t="shared" si="255"/>
        <v>42208.125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1437620400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2">
        <f t="shared" si="254"/>
        <v>41903.882951388885</v>
      </c>
      <c r="T4037" s="11">
        <f t="shared" si="255"/>
        <v>42208.125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1437620400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2">
        <f t="shared" si="254"/>
        <v>41804.937083333331</v>
      </c>
      <c r="T4038" s="11">
        <f t="shared" si="255"/>
        <v>42208.125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1437620400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2">
        <f t="shared" si="254"/>
        <v>42497.070775462969</v>
      </c>
      <c r="T4039" s="11">
        <f t="shared" si="255"/>
        <v>42208.125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1437620400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2">
        <f t="shared" si="254"/>
        <v>41869.798726851855</v>
      </c>
      <c r="T4040" s="11">
        <f t="shared" si="255"/>
        <v>42208.125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1437620400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2">
        <f t="shared" si="254"/>
        <v>42305.670914351853</v>
      </c>
      <c r="T4041" s="11">
        <f t="shared" si="255"/>
        <v>42208.125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1437620400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2">
        <f t="shared" si="254"/>
        <v>42144.231527777782</v>
      </c>
      <c r="T4042" s="11">
        <f t="shared" si="255"/>
        <v>42208.125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1437620400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2">
        <f t="shared" si="254"/>
        <v>42559.474004629628</v>
      </c>
      <c r="T4043" s="11">
        <f t="shared" si="255"/>
        <v>42208.125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1437620400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2">
        <f t="shared" si="254"/>
        <v>41995.084074074075</v>
      </c>
      <c r="T4044" s="11">
        <f t="shared" si="255"/>
        <v>42208.125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1437620400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 t="e">
        <f t="shared" si="253"/>
        <v>#DIV/0!</v>
      </c>
      <c r="Q4045" t="s">
        <v>8317</v>
      </c>
      <c r="R4045" t="s">
        <v>8318</v>
      </c>
      <c r="S4045" s="12">
        <f t="shared" si="254"/>
        <v>41948.957465277781</v>
      </c>
      <c r="T4045" s="11">
        <f t="shared" si="255"/>
        <v>42208.125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1437620400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2">
        <f t="shared" si="254"/>
        <v>42074.219699074078</v>
      </c>
      <c r="T4046" s="11">
        <f t="shared" si="255"/>
        <v>42208.125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1437620400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2">
        <f t="shared" si="254"/>
        <v>41842.201261574075</v>
      </c>
      <c r="T4047" s="11">
        <f t="shared" si="255"/>
        <v>42208.125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1437620400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2">
        <f t="shared" si="254"/>
        <v>41904.650578703702</v>
      </c>
      <c r="T4048" s="11">
        <f t="shared" si="255"/>
        <v>42208.125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1437620400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2">
        <f t="shared" si="254"/>
        <v>41991.022488425922</v>
      </c>
      <c r="T4049" s="11">
        <f t="shared" si="255"/>
        <v>42208.125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1437620400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2">
        <f t="shared" si="254"/>
        <v>42436.509108796294</v>
      </c>
      <c r="T4050" s="11">
        <f t="shared" si="255"/>
        <v>42208.125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1437620400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2">
        <f t="shared" si="254"/>
        <v>42169.958506944444</v>
      </c>
      <c r="T4051" s="11">
        <f t="shared" si="255"/>
        <v>42208.125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1437620400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2">
        <f t="shared" si="254"/>
        <v>41905.636469907404</v>
      </c>
      <c r="T4052" s="11">
        <f t="shared" si="255"/>
        <v>42208.125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1437620400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 t="e">
        <f t="shared" si="253"/>
        <v>#DIV/0!</v>
      </c>
      <c r="Q4053" t="s">
        <v>8317</v>
      </c>
      <c r="R4053" t="s">
        <v>8318</v>
      </c>
      <c r="S4053" s="12">
        <f t="shared" si="254"/>
        <v>41761.810150462967</v>
      </c>
      <c r="T4053" s="11">
        <f t="shared" si="255"/>
        <v>42208.125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1437620400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2">
        <f t="shared" si="254"/>
        <v>41865.878657407404</v>
      </c>
      <c r="T4054" s="11">
        <f t="shared" si="255"/>
        <v>42208.125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1437620400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2">
        <f t="shared" si="254"/>
        <v>41928.690138888887</v>
      </c>
      <c r="T4055" s="11">
        <f t="shared" si="255"/>
        <v>42208.125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1437620400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 t="e">
        <f t="shared" si="253"/>
        <v>#DIV/0!</v>
      </c>
      <c r="Q4056" t="s">
        <v>8317</v>
      </c>
      <c r="R4056" t="s">
        <v>8318</v>
      </c>
      <c r="S4056" s="12">
        <f t="shared" si="254"/>
        <v>42613.841261574074</v>
      </c>
      <c r="T4056" s="11">
        <f t="shared" si="255"/>
        <v>42208.125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1437620400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2">
        <f t="shared" si="254"/>
        <v>41779.648506944446</v>
      </c>
      <c r="T4057" s="11">
        <f t="shared" si="255"/>
        <v>42208.125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1437620400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2">
        <f t="shared" si="254"/>
        <v>42534.933321759265</v>
      </c>
      <c r="T4058" s="11">
        <f t="shared" si="255"/>
        <v>42208.125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1437620400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2">
        <f t="shared" si="254"/>
        <v>42310.968518518523</v>
      </c>
      <c r="T4059" s="11">
        <f t="shared" si="255"/>
        <v>42208.125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1437620400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2">
        <f t="shared" si="254"/>
        <v>42446.060694444444</v>
      </c>
      <c r="T4060" s="11">
        <f t="shared" si="255"/>
        <v>42208.125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1437620400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2">
        <f t="shared" si="254"/>
        <v>41866.640648148146</v>
      </c>
      <c r="T4061" s="11">
        <f t="shared" si="255"/>
        <v>42208.125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1437620400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2">
        <f t="shared" si="254"/>
        <v>41779.695092592592</v>
      </c>
      <c r="T4062" s="11">
        <f t="shared" si="255"/>
        <v>42208.125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1437620400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 t="e">
        <f t="shared" si="253"/>
        <v>#DIV/0!</v>
      </c>
      <c r="Q4063" t="s">
        <v>8317</v>
      </c>
      <c r="R4063" t="s">
        <v>8318</v>
      </c>
      <c r="S4063" s="12">
        <f t="shared" si="254"/>
        <v>42421.141469907408</v>
      </c>
      <c r="T4063" s="11">
        <f t="shared" si="255"/>
        <v>42208.125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1437620400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2">
        <f t="shared" si="254"/>
        <v>42523.739212962959</v>
      </c>
      <c r="T4064" s="11">
        <f t="shared" si="255"/>
        <v>42208.125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1437620400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2">
        <f t="shared" si="254"/>
        <v>41787.681527777779</v>
      </c>
      <c r="T4065" s="11">
        <f t="shared" si="255"/>
        <v>42208.125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1437620400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2">
        <f t="shared" si="254"/>
        <v>42093.588263888887</v>
      </c>
      <c r="T4066" s="11">
        <f t="shared" si="255"/>
        <v>42208.125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1437620400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2">
        <f t="shared" si="254"/>
        <v>41833.951516203706</v>
      </c>
      <c r="T4067" s="11">
        <f t="shared" si="255"/>
        <v>42208.125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1437620400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2">
        <f t="shared" si="254"/>
        <v>42479.039212962962</v>
      </c>
      <c r="T4068" s="11">
        <f t="shared" si="255"/>
        <v>42208.125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1437620400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2">
        <f t="shared" si="254"/>
        <v>42235.117476851854</v>
      </c>
      <c r="T4069" s="11">
        <f t="shared" si="255"/>
        <v>42208.125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1437620400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2">
        <f t="shared" si="254"/>
        <v>42718.963599537034</v>
      </c>
      <c r="T4070" s="11">
        <f t="shared" si="255"/>
        <v>42208.125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1437620400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2">
        <f t="shared" si="254"/>
        <v>42022.661527777775</v>
      </c>
      <c r="T4071" s="11">
        <f t="shared" si="255"/>
        <v>42208.125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1437620400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2">
        <f t="shared" si="254"/>
        <v>42031.666898148149</v>
      </c>
      <c r="T4072" s="11">
        <f t="shared" si="255"/>
        <v>42208.125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1437620400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 t="e">
        <f t="shared" si="253"/>
        <v>#DIV/0!</v>
      </c>
      <c r="Q4073" t="s">
        <v>8317</v>
      </c>
      <c r="R4073" t="s">
        <v>8318</v>
      </c>
      <c r="S4073" s="12">
        <f t="shared" si="254"/>
        <v>42700.804756944446</v>
      </c>
      <c r="T4073" s="11">
        <f t="shared" si="255"/>
        <v>42208.125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1437620400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2">
        <f t="shared" si="254"/>
        <v>41812.77443287037</v>
      </c>
      <c r="T4074" s="11">
        <f t="shared" si="255"/>
        <v>42208.125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1437620400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2">
        <f t="shared" si="254"/>
        <v>42078.34520833334</v>
      </c>
      <c r="T4075" s="11">
        <f t="shared" si="255"/>
        <v>42208.125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1437620400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2">
        <f t="shared" si="254"/>
        <v>42283.552951388891</v>
      </c>
      <c r="T4076" s="11">
        <f t="shared" si="255"/>
        <v>42208.125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1437620400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2">
        <f t="shared" si="254"/>
        <v>41779.045937499999</v>
      </c>
      <c r="T4077" s="11">
        <f t="shared" si="255"/>
        <v>42208.125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1437620400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 t="e">
        <f t="shared" si="253"/>
        <v>#DIV/0!</v>
      </c>
      <c r="Q4078" t="s">
        <v>8317</v>
      </c>
      <c r="R4078" t="s">
        <v>8318</v>
      </c>
      <c r="S4078" s="12">
        <f t="shared" si="254"/>
        <v>41905.795706018522</v>
      </c>
      <c r="T4078" s="11">
        <f t="shared" si="255"/>
        <v>42208.125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1437620400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2">
        <f t="shared" si="254"/>
        <v>42695.7105787037</v>
      </c>
      <c r="T4079" s="11">
        <f t="shared" si="255"/>
        <v>42208.125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1437620400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 t="e">
        <f t="shared" si="253"/>
        <v>#DIV/0!</v>
      </c>
      <c r="Q4080" t="s">
        <v>8317</v>
      </c>
      <c r="R4080" t="s">
        <v>8318</v>
      </c>
      <c r="S4080" s="12">
        <f t="shared" si="254"/>
        <v>42732.787523148145</v>
      </c>
      <c r="T4080" s="11">
        <f t="shared" si="255"/>
        <v>42208.125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1437620400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2">
        <f t="shared" si="254"/>
        <v>42510.938900462963</v>
      </c>
      <c r="T4081" s="11">
        <f t="shared" si="255"/>
        <v>42208.125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1437620400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 t="e">
        <f t="shared" si="253"/>
        <v>#DIV/0!</v>
      </c>
      <c r="Q4082" t="s">
        <v>8317</v>
      </c>
      <c r="R4082" t="s">
        <v>8318</v>
      </c>
      <c r="S4082" s="12">
        <f t="shared" si="254"/>
        <v>42511.698101851856</v>
      </c>
      <c r="T4082" s="11">
        <f t="shared" si="255"/>
        <v>42208.125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1437620400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2">
        <f t="shared" si="254"/>
        <v>42041.581307870365</v>
      </c>
      <c r="T4083" s="11">
        <f t="shared" si="255"/>
        <v>42208.125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1437620400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2">
        <f t="shared" si="254"/>
        <v>42307.189270833333</v>
      </c>
      <c r="T4084" s="11">
        <f t="shared" si="255"/>
        <v>42208.125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1437620400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2">
        <f t="shared" si="254"/>
        <v>42353.761759259258</v>
      </c>
      <c r="T4085" s="11">
        <f t="shared" si="255"/>
        <v>42208.125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1437620400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2">
        <f t="shared" si="254"/>
        <v>42622.436412037037</v>
      </c>
      <c r="T4086" s="11">
        <f t="shared" si="255"/>
        <v>42208.125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1437620400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2">
        <f t="shared" si="254"/>
        <v>42058.603877314818</v>
      </c>
      <c r="T4087" s="11">
        <f t="shared" si="255"/>
        <v>42208.125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1437620400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2">
        <f t="shared" si="254"/>
        <v>42304.940960648149</v>
      </c>
      <c r="T4088" s="11">
        <f t="shared" si="255"/>
        <v>42208.125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1437620400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 t="e">
        <f t="shared" si="253"/>
        <v>#DIV/0!</v>
      </c>
      <c r="Q4089" t="s">
        <v>8317</v>
      </c>
      <c r="R4089" t="s">
        <v>8318</v>
      </c>
      <c r="S4089" s="12">
        <f t="shared" si="254"/>
        <v>42538.742893518516</v>
      </c>
      <c r="T4089" s="11">
        <f t="shared" si="255"/>
        <v>42208.125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1437620400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2">
        <f t="shared" si="254"/>
        <v>41990.612546296295</v>
      </c>
      <c r="T4090" s="11">
        <f t="shared" si="255"/>
        <v>42208.125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1437620400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2">
        <f t="shared" si="254"/>
        <v>42122.732499999998</v>
      </c>
      <c r="T4091" s="11">
        <f t="shared" si="255"/>
        <v>42208.125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1437620400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2">
        <f t="shared" si="254"/>
        <v>42209.67288194444</v>
      </c>
      <c r="T4092" s="11">
        <f t="shared" si="255"/>
        <v>42208.125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1437620400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2">
        <f t="shared" si="254"/>
        <v>41990.506377314814</v>
      </c>
      <c r="T4093" s="11">
        <f t="shared" si="255"/>
        <v>42208.125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1437620400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2">
        <f t="shared" si="254"/>
        <v>42039.194988425923</v>
      </c>
      <c r="T4094" s="11">
        <f t="shared" si="255"/>
        <v>42208.125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1437620400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2">
        <f t="shared" si="254"/>
        <v>42178.815891203703</v>
      </c>
      <c r="T4095" s="11">
        <f t="shared" si="255"/>
        <v>42208.125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1437620400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2">
        <f t="shared" si="254"/>
        <v>41890.086805555555</v>
      </c>
      <c r="T4096" s="11">
        <f t="shared" si="255"/>
        <v>42208.125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1437620400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2">
        <f t="shared" si="254"/>
        <v>42693.031828703708</v>
      </c>
      <c r="T4097" s="11">
        <f t="shared" si="255"/>
        <v>42208.125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1437620400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2">
        <f t="shared" si="254"/>
        <v>42750.530312499999</v>
      </c>
      <c r="T4098" s="11">
        <f t="shared" si="255"/>
        <v>42208.125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1437620400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(E4099/D4099)</f>
        <v>0</v>
      </c>
      <c r="P4099" s="7" t="e">
        <f t="shared" ref="P4099:P4115" si="257">(E4099/L4099)</f>
        <v>#DIV/0!</v>
      </c>
      <c r="Q4099" t="s">
        <v>8317</v>
      </c>
      <c r="R4099" t="s">
        <v>8318</v>
      </c>
      <c r="S4099" s="12">
        <f t="shared" ref="S4099:S4115" si="258">(((J4099/60)/60)/24)+DATE(1970,1,1)</f>
        <v>42344.824502314819</v>
      </c>
      <c r="T4099" s="11">
        <f t="shared" ref="T4099:T4115" si="259">(((I4099/60)/60)/24)+DATE(1970,1,1)</f>
        <v>42208.125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1437620400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 t="e">
        <f t="shared" si="257"/>
        <v>#DIV/0!</v>
      </c>
      <c r="Q4100" t="s">
        <v>8317</v>
      </c>
      <c r="R4100" t="s">
        <v>8318</v>
      </c>
      <c r="S4100" s="12">
        <f t="shared" si="258"/>
        <v>42495.722187499996</v>
      </c>
      <c r="T4100" s="11">
        <f t="shared" si="259"/>
        <v>42208.125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1437620400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2">
        <f t="shared" si="258"/>
        <v>42570.850381944445</v>
      </c>
      <c r="T4101" s="11">
        <f t="shared" si="259"/>
        <v>42208.125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1437620400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 t="e">
        <f t="shared" si="257"/>
        <v>#DIV/0!</v>
      </c>
      <c r="Q4102" t="s">
        <v>8317</v>
      </c>
      <c r="R4102" t="s">
        <v>8318</v>
      </c>
      <c r="S4102" s="12">
        <f t="shared" si="258"/>
        <v>41927.124884259261</v>
      </c>
      <c r="T4102" s="11">
        <f t="shared" si="259"/>
        <v>42208.125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1437620400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 t="e">
        <f t="shared" si="257"/>
        <v>#DIV/0!</v>
      </c>
      <c r="Q4103" t="s">
        <v>8317</v>
      </c>
      <c r="R4103" t="s">
        <v>8318</v>
      </c>
      <c r="S4103" s="12">
        <f t="shared" si="258"/>
        <v>42730.903726851851</v>
      </c>
      <c r="T4103" s="11">
        <f t="shared" si="259"/>
        <v>42208.125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1437620400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2">
        <f t="shared" si="258"/>
        <v>42475.848067129627</v>
      </c>
      <c r="T4104" s="11">
        <f t="shared" si="259"/>
        <v>42208.125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1437620400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2">
        <f t="shared" si="258"/>
        <v>42188.83293981482</v>
      </c>
      <c r="T4105" s="11">
        <f t="shared" si="259"/>
        <v>42208.125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1437620400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2">
        <f t="shared" si="258"/>
        <v>42640.278171296297</v>
      </c>
      <c r="T4106" s="11">
        <f t="shared" si="259"/>
        <v>42208.125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1437620400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2">
        <f t="shared" si="258"/>
        <v>42697.010520833333</v>
      </c>
      <c r="T4107" s="11">
        <f t="shared" si="259"/>
        <v>42208.125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1437620400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2">
        <f t="shared" si="258"/>
        <v>42053.049375000002</v>
      </c>
      <c r="T4108" s="11">
        <f t="shared" si="259"/>
        <v>42208.125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1437620400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2">
        <f t="shared" si="258"/>
        <v>41883.916678240741</v>
      </c>
      <c r="T4109" s="11">
        <f t="shared" si="259"/>
        <v>42208.125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1437620400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2">
        <f t="shared" si="258"/>
        <v>42767.031678240746</v>
      </c>
      <c r="T4110" s="11">
        <f t="shared" si="259"/>
        <v>42208.125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1437620400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 t="e">
        <f t="shared" si="257"/>
        <v>#DIV/0!</v>
      </c>
      <c r="Q4111" t="s">
        <v>8317</v>
      </c>
      <c r="R4111" t="s">
        <v>8318</v>
      </c>
      <c r="S4111" s="12">
        <f t="shared" si="258"/>
        <v>42307.539398148147</v>
      </c>
      <c r="T4111" s="11">
        <f t="shared" si="259"/>
        <v>42208.125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1437620400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2">
        <f t="shared" si="258"/>
        <v>42512.626747685179</v>
      </c>
      <c r="T4112" s="11">
        <f t="shared" si="259"/>
        <v>42208.125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1437620400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2">
        <f t="shared" si="258"/>
        <v>42029.135879629626</v>
      </c>
      <c r="T4113" s="11">
        <f t="shared" si="259"/>
        <v>42208.125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1437620400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2">
        <f t="shared" si="258"/>
        <v>42400.946597222224</v>
      </c>
      <c r="T4114" s="11">
        <f t="shared" si="259"/>
        <v>42208.125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1437620400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2">
        <f t="shared" si="258"/>
        <v>42358.573182870372</v>
      </c>
      <c r="T4115" s="11">
        <f t="shared" si="259"/>
        <v>42208.125</v>
      </c>
    </row>
  </sheetData>
  <phoneticPr fontId="3" type="noConversion"/>
  <conditionalFormatting sqref="F1:F1048576"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70BDA-5B83-AC48-A2EF-E36276912B68}">
  <dimension ref="A3:F14"/>
  <sheetViews>
    <sheetView workbookViewId="0">
      <selection activeCell="D29" sqref="D2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1" width="2.1640625" bestFit="1" customWidth="1"/>
    <col min="12" max="50" width="3.1640625" bestFit="1" customWidth="1"/>
    <col min="51" max="70" width="4.1640625" bestFit="1" customWidth="1"/>
    <col min="71" max="71" width="5.1640625" bestFit="1" customWidth="1"/>
    <col min="72" max="72" width="12.33203125" bestFit="1" customWidth="1"/>
    <col min="73" max="73" width="7.1640625" bestFit="1" customWidth="1"/>
    <col min="74" max="82" width="2.1640625" bestFit="1" customWidth="1"/>
    <col min="83" max="154" width="3.1640625" bestFit="1" customWidth="1"/>
    <col min="155" max="200" width="4.1640625" bestFit="1" customWidth="1"/>
    <col min="201" max="201" width="5.1640625" bestFit="1" customWidth="1"/>
    <col min="202" max="202" width="9.6640625" bestFit="1" customWidth="1"/>
    <col min="203" max="203" width="5.6640625" bestFit="1" customWidth="1"/>
    <col min="204" max="209" width="2.1640625" bestFit="1" customWidth="1"/>
    <col min="210" max="226" width="3.1640625" bestFit="1" customWidth="1"/>
    <col min="227" max="229" width="4.1640625" bestFit="1" customWidth="1"/>
    <col min="230" max="230" width="8.1640625" bestFit="1" customWidth="1"/>
    <col min="231" max="231" width="10.5" bestFit="1" customWidth="1"/>
    <col min="232" max="239" width="2.1640625" bestFit="1" customWidth="1"/>
    <col min="240" max="329" width="3.1640625" bestFit="1" customWidth="1"/>
    <col min="330" max="651" width="4.1640625" bestFit="1" customWidth="1"/>
    <col min="652" max="712" width="5.1640625" bestFit="1" customWidth="1"/>
    <col min="713" max="714" width="6.1640625" bestFit="1" customWidth="1"/>
    <col min="715" max="715" width="13" bestFit="1" customWidth="1"/>
    <col min="716" max="716" width="10" bestFit="1" customWidth="1"/>
    <col min="717" max="8214" width="75" bestFit="1" customWidth="1"/>
    <col min="8215" max="8215" width="19.1640625" bestFit="1" customWidth="1"/>
    <col min="8216" max="8216" width="16" bestFit="1" customWidth="1"/>
  </cols>
  <sheetData>
    <row r="3" spans="1:6" x14ac:dyDescent="0.2">
      <c r="A3" s="9" t="s">
        <v>8360</v>
      </c>
      <c r="B3" s="9" t="s">
        <v>8361</v>
      </c>
    </row>
    <row r="4" spans="1:6" x14ac:dyDescent="0.2">
      <c r="A4" s="9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10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10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10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10" t="s">
        <v>8331</v>
      </c>
      <c r="B8" s="8">
        <v>24</v>
      </c>
      <c r="C8" s="8"/>
      <c r="D8" s="8"/>
      <c r="E8" s="8"/>
      <c r="F8" s="8">
        <v>24</v>
      </c>
    </row>
    <row r="9" spans="1:6" x14ac:dyDescent="0.2">
      <c r="A9" s="10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10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10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10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10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10" t="s">
        <v>8362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147AB8-D7B1-B846-9760-6532295CA799}">
  <dimension ref="A1:G47"/>
  <sheetViews>
    <sheetView workbookViewId="0">
      <selection activeCell="O18" sqref="N18:O1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8223</v>
      </c>
      <c r="B1" t="s">
        <v>8364</v>
      </c>
    </row>
    <row r="3" spans="1:7" x14ac:dyDescent="0.2">
      <c r="A3" s="9" t="s">
        <v>8360</v>
      </c>
      <c r="B3" s="9" t="s">
        <v>8361</v>
      </c>
    </row>
    <row r="4" spans="1:7" x14ac:dyDescent="0.2">
      <c r="A4" s="9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8365</v>
      </c>
      <c r="G4" t="s">
        <v>8362</v>
      </c>
    </row>
    <row r="5" spans="1:7" x14ac:dyDescent="0.2">
      <c r="A5" s="10" t="s">
        <v>8316</v>
      </c>
      <c r="B5" s="8"/>
      <c r="C5" s="8">
        <v>100</v>
      </c>
      <c r="D5" s="8"/>
      <c r="E5" s="8"/>
      <c r="F5" s="8"/>
      <c r="G5" s="8">
        <v>100</v>
      </c>
    </row>
    <row r="6" spans="1:7" x14ac:dyDescent="0.2">
      <c r="A6" s="10" t="s">
        <v>8344</v>
      </c>
      <c r="B6" s="8">
        <v>20</v>
      </c>
      <c r="C6" s="8"/>
      <c r="D6" s="8"/>
      <c r="E6" s="8"/>
      <c r="F6" s="8"/>
      <c r="G6" s="8">
        <v>20</v>
      </c>
    </row>
    <row r="7" spans="1:7" x14ac:dyDescent="0.2">
      <c r="A7" s="10" t="s">
        <v>8332</v>
      </c>
      <c r="B7" s="8">
        <v>24</v>
      </c>
      <c r="C7" s="8"/>
      <c r="D7" s="8"/>
      <c r="E7" s="8"/>
      <c r="F7" s="8"/>
      <c r="G7" s="8">
        <v>24</v>
      </c>
    </row>
    <row r="8" spans="1:7" x14ac:dyDescent="0.2">
      <c r="A8" s="10" t="s">
        <v>8358</v>
      </c>
      <c r="B8" s="8"/>
      <c r="C8" s="8">
        <v>40</v>
      </c>
      <c r="D8" s="8"/>
      <c r="E8" s="8"/>
      <c r="F8" s="8"/>
      <c r="G8" s="8">
        <v>40</v>
      </c>
    </row>
    <row r="9" spans="1:7" x14ac:dyDescent="0.2">
      <c r="A9" s="10" t="s">
        <v>8354</v>
      </c>
      <c r="B9" s="8"/>
      <c r="C9" s="8"/>
      <c r="D9" s="8"/>
      <c r="E9" s="8">
        <v>40</v>
      </c>
      <c r="F9" s="8"/>
      <c r="G9" s="8">
        <v>40</v>
      </c>
    </row>
    <row r="10" spans="1:7" x14ac:dyDescent="0.2">
      <c r="A10" s="10" t="s">
        <v>8315</v>
      </c>
      <c r="B10" s="8"/>
      <c r="C10" s="8"/>
      <c r="D10" s="8"/>
      <c r="E10" s="8">
        <v>180</v>
      </c>
      <c r="F10" s="8"/>
      <c r="G10" s="8">
        <v>180</v>
      </c>
    </row>
    <row r="11" spans="1:7" x14ac:dyDescent="0.2">
      <c r="A11" s="10" t="s">
        <v>8314</v>
      </c>
      <c r="B11" s="8"/>
      <c r="C11" s="8">
        <v>80</v>
      </c>
      <c r="D11" s="8"/>
      <c r="E11" s="8"/>
      <c r="F11" s="8"/>
      <c r="G11" s="8">
        <v>80</v>
      </c>
    </row>
    <row r="12" spans="1:7" x14ac:dyDescent="0.2">
      <c r="A12" s="10" t="s">
        <v>8330</v>
      </c>
      <c r="B12" s="8"/>
      <c r="C12" s="8"/>
      <c r="D12" s="8"/>
      <c r="E12" s="8">
        <v>40</v>
      </c>
      <c r="F12" s="8"/>
      <c r="G12" s="8">
        <v>40</v>
      </c>
    </row>
    <row r="13" spans="1:7" x14ac:dyDescent="0.2">
      <c r="A13" s="10" t="s">
        <v>8347</v>
      </c>
      <c r="B13" s="8"/>
      <c r="C13" s="8">
        <v>40</v>
      </c>
      <c r="D13" s="8">
        <v>20</v>
      </c>
      <c r="E13" s="8"/>
      <c r="F13" s="8"/>
      <c r="G13" s="8">
        <v>60</v>
      </c>
    </row>
    <row r="14" spans="1:7" x14ac:dyDescent="0.2">
      <c r="A14" s="10" t="s">
        <v>8324</v>
      </c>
      <c r="B14" s="8"/>
      <c r="C14" s="8">
        <v>40</v>
      </c>
      <c r="D14" s="8"/>
      <c r="E14" s="8"/>
      <c r="F14" s="8"/>
      <c r="G14" s="8">
        <v>40</v>
      </c>
    </row>
    <row r="15" spans="1:7" x14ac:dyDescent="0.2">
      <c r="A15" s="10" t="s">
        <v>8337</v>
      </c>
      <c r="B15" s="8">
        <v>20</v>
      </c>
      <c r="C15" s="8">
        <v>120</v>
      </c>
      <c r="D15" s="8"/>
      <c r="E15" s="8"/>
      <c r="F15" s="8"/>
      <c r="G15" s="8">
        <v>140</v>
      </c>
    </row>
    <row r="16" spans="1:7" x14ac:dyDescent="0.2">
      <c r="A16" s="10" t="s">
        <v>8348</v>
      </c>
      <c r="B16" s="8"/>
      <c r="C16" s="8">
        <v>20</v>
      </c>
      <c r="D16" s="8"/>
      <c r="E16" s="8"/>
      <c r="F16" s="8"/>
      <c r="G16" s="8">
        <v>20</v>
      </c>
    </row>
    <row r="17" spans="1:7" x14ac:dyDescent="0.2">
      <c r="A17" s="10" t="s">
        <v>8349</v>
      </c>
      <c r="B17" s="8"/>
      <c r="C17" s="8"/>
      <c r="D17" s="8"/>
      <c r="E17" s="8">
        <v>140</v>
      </c>
      <c r="F17" s="8"/>
      <c r="G17" s="8">
        <v>140</v>
      </c>
    </row>
    <row r="18" spans="1:7" x14ac:dyDescent="0.2">
      <c r="A18" s="10" t="s">
        <v>8329</v>
      </c>
      <c r="B18" s="8"/>
      <c r="C18" s="8">
        <v>20</v>
      </c>
      <c r="D18" s="8"/>
      <c r="E18" s="8">
        <v>140</v>
      </c>
      <c r="F18" s="8"/>
      <c r="G18" s="8">
        <v>160</v>
      </c>
    </row>
    <row r="19" spans="1:7" x14ac:dyDescent="0.2">
      <c r="A19" s="10" t="s">
        <v>8328</v>
      </c>
      <c r="B19" s="8"/>
      <c r="C19" s="8">
        <v>60</v>
      </c>
      <c r="D19" s="8"/>
      <c r="E19" s="8"/>
      <c r="F19" s="8"/>
      <c r="G19" s="8">
        <v>60</v>
      </c>
    </row>
    <row r="20" spans="1:7" x14ac:dyDescent="0.2">
      <c r="A20" s="10" t="s">
        <v>8356</v>
      </c>
      <c r="B20" s="8"/>
      <c r="C20" s="8">
        <v>11</v>
      </c>
      <c r="D20" s="8"/>
      <c r="E20" s="8">
        <v>9</v>
      </c>
      <c r="F20" s="8"/>
      <c r="G20" s="8">
        <v>20</v>
      </c>
    </row>
    <row r="21" spans="1:7" x14ac:dyDescent="0.2">
      <c r="A21" s="10" t="s">
        <v>8327</v>
      </c>
      <c r="B21" s="8"/>
      <c r="C21" s="8"/>
      <c r="D21" s="8"/>
      <c r="E21" s="8">
        <v>20</v>
      </c>
      <c r="F21" s="8"/>
      <c r="G21" s="8">
        <v>20</v>
      </c>
    </row>
    <row r="22" spans="1:7" x14ac:dyDescent="0.2">
      <c r="A22" s="10" t="s">
        <v>8335</v>
      </c>
      <c r="B22" s="8"/>
      <c r="C22" s="8">
        <v>40</v>
      </c>
      <c r="D22" s="8"/>
      <c r="E22" s="8"/>
      <c r="F22" s="8"/>
      <c r="G22" s="8">
        <v>40</v>
      </c>
    </row>
    <row r="23" spans="1:7" x14ac:dyDescent="0.2">
      <c r="A23" s="10" t="s">
        <v>8359</v>
      </c>
      <c r="B23" s="8">
        <v>20</v>
      </c>
      <c r="C23" s="8">
        <v>60</v>
      </c>
      <c r="D23" s="8"/>
      <c r="E23" s="8">
        <v>60</v>
      </c>
      <c r="F23" s="8"/>
      <c r="G23" s="8">
        <v>140</v>
      </c>
    </row>
    <row r="24" spans="1:7" x14ac:dyDescent="0.2">
      <c r="A24" s="10" t="s">
        <v>8343</v>
      </c>
      <c r="B24" s="8"/>
      <c r="C24" s="8">
        <v>20</v>
      </c>
      <c r="D24" s="8"/>
      <c r="E24" s="8"/>
      <c r="F24" s="8"/>
      <c r="G24" s="8">
        <v>20</v>
      </c>
    </row>
    <row r="25" spans="1:7" x14ac:dyDescent="0.2">
      <c r="A25" s="10" t="s">
        <v>8323</v>
      </c>
      <c r="B25" s="8"/>
      <c r="C25" s="8"/>
      <c r="D25" s="8"/>
      <c r="E25" s="8">
        <v>60</v>
      </c>
      <c r="F25" s="8"/>
      <c r="G25" s="8">
        <v>60</v>
      </c>
    </row>
    <row r="26" spans="1:7" x14ac:dyDescent="0.2">
      <c r="A26" s="10" t="s">
        <v>8350</v>
      </c>
      <c r="B26" s="8"/>
      <c r="C26" s="8">
        <v>20</v>
      </c>
      <c r="D26" s="8"/>
      <c r="E26" s="8"/>
      <c r="F26" s="8"/>
      <c r="G26" s="8">
        <v>20</v>
      </c>
    </row>
    <row r="27" spans="1:7" x14ac:dyDescent="0.2">
      <c r="A27" s="10" t="s">
        <v>8339</v>
      </c>
      <c r="B27" s="8"/>
      <c r="C27" s="8">
        <v>57</v>
      </c>
      <c r="D27" s="8"/>
      <c r="E27" s="8">
        <v>103</v>
      </c>
      <c r="F27" s="8"/>
      <c r="G27" s="8">
        <v>160</v>
      </c>
    </row>
    <row r="28" spans="1:7" x14ac:dyDescent="0.2">
      <c r="A28" s="10" t="s">
        <v>8345</v>
      </c>
      <c r="B28" s="8"/>
      <c r="C28" s="8">
        <v>20</v>
      </c>
      <c r="D28" s="8"/>
      <c r="E28" s="8"/>
      <c r="F28" s="8"/>
      <c r="G28" s="8">
        <v>20</v>
      </c>
    </row>
    <row r="29" spans="1:7" x14ac:dyDescent="0.2">
      <c r="A29" s="10" t="s">
        <v>8318</v>
      </c>
      <c r="B29" s="8"/>
      <c r="C29" s="8">
        <v>353</v>
      </c>
      <c r="D29" s="8">
        <v>19</v>
      </c>
      <c r="E29" s="8">
        <v>694</v>
      </c>
      <c r="F29" s="8"/>
      <c r="G29" s="8">
        <v>1066</v>
      </c>
    </row>
    <row r="30" spans="1:7" x14ac:dyDescent="0.2">
      <c r="A30" s="10" t="s">
        <v>8346</v>
      </c>
      <c r="B30" s="8"/>
      <c r="C30" s="8"/>
      <c r="D30" s="8"/>
      <c r="E30" s="8">
        <v>40</v>
      </c>
      <c r="F30" s="8"/>
      <c r="G30" s="8">
        <v>40</v>
      </c>
    </row>
    <row r="31" spans="1:7" x14ac:dyDescent="0.2">
      <c r="A31" s="10" t="s">
        <v>8342</v>
      </c>
      <c r="B31" s="8"/>
      <c r="C31" s="8"/>
      <c r="D31" s="8"/>
      <c r="E31" s="8">
        <v>20</v>
      </c>
      <c r="F31" s="8"/>
      <c r="G31" s="8">
        <v>20</v>
      </c>
    </row>
    <row r="32" spans="1:7" x14ac:dyDescent="0.2">
      <c r="A32" s="10" t="s">
        <v>8353</v>
      </c>
      <c r="B32" s="8"/>
      <c r="C32" s="8">
        <v>20</v>
      </c>
      <c r="D32" s="8"/>
      <c r="E32" s="8"/>
      <c r="F32" s="8"/>
      <c r="G32" s="8">
        <v>20</v>
      </c>
    </row>
    <row r="33" spans="1:7" x14ac:dyDescent="0.2">
      <c r="A33" s="10" t="s">
        <v>8326</v>
      </c>
      <c r="B33" s="8"/>
      <c r="C33" s="8"/>
      <c r="D33" s="8"/>
      <c r="E33" s="8">
        <v>260</v>
      </c>
      <c r="F33" s="8"/>
      <c r="G33" s="8">
        <v>260</v>
      </c>
    </row>
    <row r="34" spans="1:7" x14ac:dyDescent="0.2">
      <c r="A34" s="10" t="s">
        <v>8313</v>
      </c>
      <c r="B34" s="8">
        <v>40</v>
      </c>
      <c r="C34" s="8"/>
      <c r="D34" s="8"/>
      <c r="E34" s="8"/>
      <c r="F34" s="8"/>
      <c r="G34" s="8">
        <v>40</v>
      </c>
    </row>
    <row r="35" spans="1:7" x14ac:dyDescent="0.2">
      <c r="A35" s="10" t="s">
        <v>8312</v>
      </c>
      <c r="B35" s="8"/>
      <c r="C35" s="8"/>
      <c r="D35" s="8"/>
      <c r="E35" s="8">
        <v>60</v>
      </c>
      <c r="F35" s="8"/>
      <c r="G35" s="8">
        <v>60</v>
      </c>
    </row>
    <row r="36" spans="1:7" x14ac:dyDescent="0.2">
      <c r="A36" s="10" t="s">
        <v>8352</v>
      </c>
      <c r="B36" s="8"/>
      <c r="C36" s="8"/>
      <c r="D36" s="8">
        <v>6</v>
      </c>
      <c r="E36" s="8">
        <v>34</v>
      </c>
      <c r="F36" s="8"/>
      <c r="G36" s="8">
        <v>40</v>
      </c>
    </row>
    <row r="37" spans="1:7" x14ac:dyDescent="0.2">
      <c r="A37" s="10" t="s">
        <v>8355</v>
      </c>
      <c r="B37" s="8">
        <v>18</v>
      </c>
      <c r="C37" s="8">
        <v>2</v>
      </c>
      <c r="D37" s="8"/>
      <c r="E37" s="8">
        <v>40</v>
      </c>
      <c r="F37" s="8"/>
      <c r="G37" s="8">
        <v>60</v>
      </c>
    </row>
    <row r="38" spans="1:7" x14ac:dyDescent="0.2">
      <c r="A38" s="10" t="s">
        <v>8357</v>
      </c>
      <c r="B38" s="8">
        <v>17</v>
      </c>
      <c r="C38" s="8">
        <v>80</v>
      </c>
      <c r="D38" s="8">
        <v>5</v>
      </c>
      <c r="E38" s="8">
        <v>85</v>
      </c>
      <c r="F38" s="8"/>
      <c r="G38" s="8">
        <v>187</v>
      </c>
    </row>
    <row r="39" spans="1:7" x14ac:dyDescent="0.2">
      <c r="A39" s="10" t="s">
        <v>8351</v>
      </c>
      <c r="B39" s="8"/>
      <c r="C39" s="8"/>
      <c r="D39" s="8"/>
      <c r="E39" s="8">
        <v>80</v>
      </c>
      <c r="F39" s="8"/>
      <c r="G39" s="8">
        <v>80</v>
      </c>
    </row>
    <row r="40" spans="1:7" x14ac:dyDescent="0.2">
      <c r="A40" s="10" t="s">
        <v>8311</v>
      </c>
      <c r="B40" s="8"/>
      <c r="C40" s="8"/>
      <c r="D40" s="8"/>
      <c r="E40" s="8">
        <v>60</v>
      </c>
      <c r="F40" s="8"/>
      <c r="G40" s="8">
        <v>60</v>
      </c>
    </row>
    <row r="41" spans="1:7" x14ac:dyDescent="0.2">
      <c r="A41" s="10" t="s">
        <v>8341</v>
      </c>
      <c r="B41" s="8">
        <v>10</v>
      </c>
      <c r="C41" s="8">
        <v>47</v>
      </c>
      <c r="D41" s="8"/>
      <c r="E41" s="8"/>
      <c r="F41" s="8"/>
      <c r="G41" s="8">
        <v>57</v>
      </c>
    </row>
    <row r="42" spans="1:7" x14ac:dyDescent="0.2">
      <c r="A42" s="10" t="s">
        <v>8334</v>
      </c>
      <c r="B42" s="8"/>
      <c r="C42" s="8">
        <v>100</v>
      </c>
      <c r="D42" s="8"/>
      <c r="E42" s="8"/>
      <c r="F42" s="8"/>
      <c r="G42" s="8">
        <v>100</v>
      </c>
    </row>
    <row r="43" spans="1:7" x14ac:dyDescent="0.2">
      <c r="A43" s="10" t="s">
        <v>8321</v>
      </c>
      <c r="B43" s="8">
        <v>60</v>
      </c>
      <c r="C43" s="8">
        <v>120</v>
      </c>
      <c r="D43" s="8"/>
      <c r="E43" s="8">
        <v>20</v>
      </c>
      <c r="F43" s="8"/>
      <c r="G43" s="8">
        <v>200</v>
      </c>
    </row>
    <row r="44" spans="1:7" x14ac:dyDescent="0.2">
      <c r="A44" s="10" t="s">
        <v>8320</v>
      </c>
      <c r="B44" s="8">
        <v>100</v>
      </c>
      <c r="C44" s="8">
        <v>60</v>
      </c>
      <c r="D44" s="8"/>
      <c r="E44" s="8"/>
      <c r="F44" s="8"/>
      <c r="G44" s="8">
        <v>160</v>
      </c>
    </row>
    <row r="45" spans="1:7" x14ac:dyDescent="0.2">
      <c r="A45" s="10" t="s">
        <v>8340</v>
      </c>
      <c r="B45" s="8">
        <v>20</v>
      </c>
      <c r="C45" s="8"/>
      <c r="D45" s="8"/>
      <c r="E45" s="8"/>
      <c r="F45" s="8"/>
      <c r="G45" s="8">
        <v>20</v>
      </c>
    </row>
    <row r="46" spans="1:7" x14ac:dyDescent="0.2">
      <c r="A46" s="10" t="s">
        <v>8365</v>
      </c>
      <c r="B46" s="8"/>
      <c r="C46" s="8"/>
      <c r="D46" s="8"/>
      <c r="E46" s="8"/>
      <c r="F46" s="8"/>
      <c r="G46" s="8"/>
    </row>
    <row r="47" spans="1:7" x14ac:dyDescent="0.2">
      <c r="A47" s="10" t="s">
        <v>8362</v>
      </c>
      <c r="B47" s="8">
        <v>349</v>
      </c>
      <c r="C47" s="8">
        <v>1530</v>
      </c>
      <c r="D47" s="8">
        <v>50</v>
      </c>
      <c r="E47" s="8">
        <v>2185</v>
      </c>
      <c r="F47" s="8"/>
      <c r="G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B81C2-8FFC-6142-A9F7-8429FED38118}">
  <dimension ref="A1:G18"/>
  <sheetViews>
    <sheetView workbookViewId="0">
      <selection activeCell="N34" sqref="N3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8380</v>
      </c>
      <c r="B1" t="s">
        <v>8364</v>
      </c>
    </row>
    <row r="3" spans="1:7" x14ac:dyDescent="0.2">
      <c r="A3" s="9" t="s">
        <v>8360</v>
      </c>
      <c r="B3" s="9" t="s">
        <v>8361</v>
      </c>
    </row>
    <row r="4" spans="1:7" x14ac:dyDescent="0.2">
      <c r="A4" s="9" t="s">
        <v>8363</v>
      </c>
      <c r="B4" t="s">
        <v>8220</v>
      </c>
      <c r="C4" t="s">
        <v>8221</v>
      </c>
      <c r="D4" t="s">
        <v>8222</v>
      </c>
      <c r="E4" t="s">
        <v>8219</v>
      </c>
      <c r="F4" t="s">
        <v>8365</v>
      </c>
      <c r="G4" t="s">
        <v>8362</v>
      </c>
    </row>
    <row r="5" spans="1:7" x14ac:dyDescent="0.2">
      <c r="A5" s="10" t="s">
        <v>8365</v>
      </c>
      <c r="B5" s="8"/>
      <c r="C5" s="8"/>
      <c r="D5" s="8"/>
      <c r="E5" s="8"/>
      <c r="F5" s="8"/>
      <c r="G5" s="8"/>
    </row>
    <row r="6" spans="1:7" x14ac:dyDescent="0.2">
      <c r="A6" s="10" t="s">
        <v>8374</v>
      </c>
      <c r="B6" s="8">
        <v>34</v>
      </c>
      <c r="C6" s="8">
        <v>149</v>
      </c>
      <c r="D6" s="8">
        <v>2</v>
      </c>
      <c r="E6" s="8">
        <v>182</v>
      </c>
      <c r="F6" s="8"/>
      <c r="G6" s="8">
        <v>367</v>
      </c>
    </row>
    <row r="7" spans="1:7" x14ac:dyDescent="0.2">
      <c r="A7" s="10" t="s">
        <v>8375</v>
      </c>
      <c r="B7" s="8">
        <v>27</v>
      </c>
      <c r="C7" s="8">
        <v>106</v>
      </c>
      <c r="D7" s="8">
        <v>18</v>
      </c>
      <c r="E7" s="8">
        <v>202</v>
      </c>
      <c r="F7" s="8"/>
      <c r="G7" s="8">
        <v>353</v>
      </c>
    </row>
    <row r="8" spans="1:7" x14ac:dyDescent="0.2">
      <c r="A8" s="10" t="s">
        <v>8376</v>
      </c>
      <c r="B8" s="8">
        <v>28</v>
      </c>
      <c r="C8" s="8">
        <v>108</v>
      </c>
      <c r="D8" s="8">
        <v>30</v>
      </c>
      <c r="E8" s="8">
        <v>180</v>
      </c>
      <c r="F8" s="8"/>
      <c r="G8" s="8">
        <v>346</v>
      </c>
    </row>
    <row r="9" spans="1:7" x14ac:dyDescent="0.2">
      <c r="A9" s="10" t="s">
        <v>8377</v>
      </c>
      <c r="B9" s="8">
        <v>27</v>
      </c>
      <c r="C9" s="8">
        <v>102</v>
      </c>
      <c r="D9" s="8"/>
      <c r="E9" s="8">
        <v>192</v>
      </c>
      <c r="F9" s="8"/>
      <c r="G9" s="8">
        <v>321</v>
      </c>
    </row>
    <row r="10" spans="1:7" x14ac:dyDescent="0.2">
      <c r="A10" s="10" t="s">
        <v>8368</v>
      </c>
      <c r="B10" s="8">
        <v>26</v>
      </c>
      <c r="C10" s="8">
        <v>126</v>
      </c>
      <c r="D10" s="8"/>
      <c r="E10" s="8">
        <v>234</v>
      </c>
      <c r="F10" s="8"/>
      <c r="G10" s="8">
        <v>386</v>
      </c>
    </row>
    <row r="11" spans="1:7" x14ac:dyDescent="0.2">
      <c r="A11" s="10" t="s">
        <v>8378</v>
      </c>
      <c r="B11" s="8">
        <v>27</v>
      </c>
      <c r="C11" s="8">
        <v>147</v>
      </c>
      <c r="D11" s="8"/>
      <c r="E11" s="8">
        <v>211</v>
      </c>
      <c r="F11" s="8"/>
      <c r="G11" s="8">
        <v>385</v>
      </c>
    </row>
    <row r="12" spans="1:7" x14ac:dyDescent="0.2">
      <c r="A12" s="10" t="s">
        <v>8369</v>
      </c>
      <c r="B12" s="8">
        <v>43</v>
      </c>
      <c r="C12" s="8">
        <v>150</v>
      </c>
      <c r="D12" s="8"/>
      <c r="E12" s="8">
        <v>194</v>
      </c>
      <c r="F12" s="8"/>
      <c r="G12" s="8">
        <v>387</v>
      </c>
    </row>
    <row r="13" spans="1:7" x14ac:dyDescent="0.2">
      <c r="A13" s="10" t="s">
        <v>8370</v>
      </c>
      <c r="B13" s="8">
        <v>33</v>
      </c>
      <c r="C13" s="8">
        <v>134</v>
      </c>
      <c r="D13" s="8"/>
      <c r="E13" s="8">
        <v>166</v>
      </c>
      <c r="F13" s="8"/>
      <c r="G13" s="8">
        <v>333</v>
      </c>
    </row>
    <row r="14" spans="1:7" x14ac:dyDescent="0.2">
      <c r="A14" s="10" t="s">
        <v>8371</v>
      </c>
      <c r="B14" s="8">
        <v>24</v>
      </c>
      <c r="C14" s="8">
        <v>127</v>
      </c>
      <c r="D14" s="8"/>
      <c r="E14" s="8">
        <v>147</v>
      </c>
      <c r="F14" s="8"/>
      <c r="G14" s="8">
        <v>298</v>
      </c>
    </row>
    <row r="15" spans="1:7" x14ac:dyDescent="0.2">
      <c r="A15" s="10" t="s">
        <v>8372</v>
      </c>
      <c r="B15" s="8">
        <v>20</v>
      </c>
      <c r="C15" s="8">
        <v>149</v>
      </c>
      <c r="D15" s="8"/>
      <c r="E15" s="8">
        <v>183</v>
      </c>
      <c r="F15" s="8"/>
      <c r="G15" s="8">
        <v>352</v>
      </c>
    </row>
    <row r="16" spans="1:7" x14ac:dyDescent="0.2">
      <c r="A16" s="10" t="s">
        <v>8373</v>
      </c>
      <c r="B16" s="8">
        <v>37</v>
      </c>
      <c r="C16" s="8">
        <v>114</v>
      </c>
      <c r="D16" s="8"/>
      <c r="E16" s="8">
        <v>183</v>
      </c>
      <c r="F16" s="8"/>
      <c r="G16" s="8">
        <v>334</v>
      </c>
    </row>
    <row r="17" spans="1:7" x14ac:dyDescent="0.2">
      <c r="A17" s="10" t="s">
        <v>8379</v>
      </c>
      <c r="B17" s="8">
        <v>23</v>
      </c>
      <c r="C17" s="8">
        <v>118</v>
      </c>
      <c r="D17" s="8"/>
      <c r="E17" s="8">
        <v>111</v>
      </c>
      <c r="F17" s="8"/>
      <c r="G17" s="8">
        <v>252</v>
      </c>
    </row>
    <row r="18" spans="1:7" x14ac:dyDescent="0.2">
      <c r="A18" s="10" t="s">
        <v>8362</v>
      </c>
      <c r="B18" s="8">
        <v>349</v>
      </c>
      <c r="C18" s="8">
        <v>1530</v>
      </c>
      <c r="D18" s="8">
        <v>50</v>
      </c>
      <c r="E18" s="8">
        <v>2185</v>
      </c>
      <c r="F18" s="8"/>
      <c r="G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F4BE7-2855-2244-B3AC-A7E8F41092A3}">
  <dimension ref="A1:H1"/>
  <sheetViews>
    <sheetView tabSelected="1" workbookViewId="0">
      <selection activeCell="H1" sqref="H1:H1048576"/>
    </sheetView>
  </sheetViews>
  <sheetFormatPr baseColWidth="10" defaultRowHeight="15" x14ac:dyDescent="0.2"/>
  <cols>
    <col min="2" max="2" width="17.83203125" customWidth="1"/>
    <col min="3" max="3" width="15.5" customWidth="1"/>
    <col min="4" max="4" width="17.5" customWidth="1"/>
    <col min="5" max="5" width="16.1640625" customWidth="1"/>
    <col min="6" max="6" width="21.6640625" customWidth="1"/>
    <col min="7" max="7" width="16.6640625" customWidth="1"/>
    <col min="8" max="8" width="18.5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Tables</vt:lpstr>
      <vt:lpstr>Sheet2</vt:lpstr>
      <vt:lpstr>Sheet3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Donta' Turner</cp:lastModifiedBy>
  <dcterms:created xsi:type="dcterms:W3CDTF">2017-04-20T15:17:24Z</dcterms:created>
  <dcterms:modified xsi:type="dcterms:W3CDTF">2020-12-19T18:28:01Z</dcterms:modified>
</cp:coreProperties>
</file>