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תשפ&quot;א" sheetId="1" r:id="rId3"/>
    <sheet state="visible" name="תשפ&quot;ב" sheetId="2" r:id="rId4"/>
    <sheet state="visible" name="מתווה היבחנות ישיבה תיכונית חספ" sheetId="3" r:id="rId5"/>
    <sheet state="visible" name="בגרויות בשגרה" sheetId="4" r:id="rId6"/>
    <sheet state="visible" name="מגמות" sheetId="5" r:id="rId7"/>
    <sheet state="hidden" name="בקשות"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O16">
      <text>
        <t xml:space="preserve">יהושע</t>
      </text>
    </comment>
    <comment authorId="0" ref="U16">
      <text>
        <t xml:space="preserve">אסתר</t>
      </text>
    </comment>
    <comment authorId="0" ref="U25">
      <text>
        <t xml:space="preserve">עיון - יונה</t>
      </text>
    </comment>
    <comment authorId="0" ref="O50">
      <text>
        <t xml:space="preserve">שופטים</t>
      </text>
    </comment>
    <comment authorId="0" ref="U53">
      <text>
        <t xml:space="preserve">מל"ב + אלישע </t>
      </text>
    </comment>
    <comment authorId="0" ref="O58">
      <text>
        <t xml:space="preserve">שמו"א</t>
      </text>
    </comment>
    <comment authorId="0" ref="O71">
      <text>
        <t xml:space="preserve">עיון</t>
      </text>
    </comment>
    <comment authorId="0" ref="U81">
      <text>
        <t xml:space="preserve">17:30 יא3
18:15 יא2
19:00 תלם
20:00 יא1</t>
      </text>
    </comment>
    <comment authorId="0" ref="O89">
      <text>
        <t xml:space="preserve">09:00-י3,
10:00-י2,
10:45-תלם,
11:45-י1</t>
      </text>
    </comment>
    <comment authorId="0" ref="Z93">
      <text>
        <t xml:space="preserve">17:30-י"ב3
18:30-י"ב2
19:15-תלם
20:15-י"ב1.</t>
      </text>
    </comment>
    <comment authorId="0" ref="O100">
      <text>
        <t xml:space="preserve">בקיאות שופטים</t>
      </text>
    </comment>
    <comment authorId="0" ref="H134">
      <text>
        <t xml:space="preserve">התחלת תחרות כתיבת סיפורים בספריה</t>
      </text>
    </comment>
    <comment authorId="0" ref="N134">
      <text>
        <t xml:space="preserve">התחלת תחרות כתיבת סיפורים בספריה</t>
      </text>
    </comment>
    <comment authorId="0" ref="T134">
      <text>
        <t xml:space="preserve">התחלת תחרות כתיבת סיפורים בספריה</t>
      </text>
    </comment>
    <comment authorId="0" ref="Y134">
      <text>
        <t xml:space="preserve">התחלת תחרות כתיבת סיפורים בספריה</t>
      </text>
    </comment>
    <comment authorId="0" ref="U149">
      <text>
        <t xml:space="preserve">חנה ורפי בלבד</t>
      </text>
    </comment>
    <comment authorId="0" ref="AB149">
      <text>
        <t xml:space="preserve">החל משעה 10:00 ואילך. בכל פעם כ10-15 תלמידים. לימודים כרגיל
</t>
      </text>
    </comment>
    <comment authorId="0" ref="U150">
      <text>
        <t xml:space="preserve">נוגה תיתן פתרון לתלמידי בג' מתמטיקה</t>
      </text>
    </comment>
    <comment authorId="0" ref="H152">
      <text>
        <t xml:space="preserve">הגשת סיפורים בתחרות הכתיבה בספריה</t>
      </text>
    </comment>
    <comment authorId="0" ref="N152">
      <text>
        <t xml:space="preserve">הגשת סיפורים בתחרות הכתיבה בספריה</t>
      </text>
    </comment>
    <comment authorId="0" ref="T152">
      <text>
        <t xml:space="preserve">הגשת סיפורים בתחרות הכתיבה בספריה</t>
      </text>
    </comment>
    <comment authorId="0" ref="U152">
      <text>
        <t xml:space="preserve">שמוליק יעשה 2 מתכונות ביום זה. עמוס בדש יעשה מרחוק
</t>
      </text>
    </comment>
    <comment authorId="0" ref="Y152">
      <text>
        <t xml:space="preserve">הגשת סיפורים בתחרות הכתיבה בספריה</t>
      </text>
    </comment>
    <comment authorId="0" ref="H159">
      <text>
        <t xml:space="preserve">חלוקת פרסים</t>
      </text>
    </comment>
    <comment authorId="0" ref="N159">
      <text>
        <t xml:space="preserve">חלוקת פרסים</t>
      </text>
    </comment>
    <comment authorId="0" ref="T159">
      <text>
        <t xml:space="preserve">חלוקת פרסים</t>
      </text>
    </comment>
    <comment authorId="0" ref="Y159">
      <text>
        <t xml:space="preserve">חלוקת פרסים</t>
      </text>
    </comment>
    <comment authorId="0" ref="O162">
      <text>
        <t xml:space="preserve">בקיאות שמו"א</t>
      </text>
    </comment>
    <comment authorId="0" ref="Z165">
      <text>
        <t xml:space="preserve">למשפרים</t>
      </text>
    </comment>
    <comment authorId="0" ref="W166">
      <text>
        <t xml:space="preserve">16
תלמידי נוגה</t>
      </text>
    </comment>
    <comment authorId="0" ref="Z166">
      <text>
        <t xml:space="preserve">למשפרים</t>
      </text>
    </comment>
    <comment authorId="0" ref="AB169">
      <text>
        <t xml:space="preserve">מותנה בזה שאין טיול שנתי
אם יהיה טיול שנתי יידחה לחורף מאוחר</t>
      </text>
    </comment>
    <comment authorId="0" ref="U222">
      <text>
        <t xml:space="preserve">14:00-18:00</t>
      </text>
    </comment>
    <comment authorId="0" ref="U226">
      <text>
        <t xml:space="preserve">הרב א. שרלו</t>
      </text>
    </comment>
    <comment authorId="0" ref="V226">
      <text>
        <t xml:space="preserve">מתחיל 16:40</t>
      </text>
    </comment>
    <comment authorId="0" ref="Z235">
      <text>
        <t xml:space="preserve">רק 7 תלמידי נוגה שעושים שאלון c. ועוד משפרים. אפשר בעיקרון לעשות במאי</t>
      </text>
    </comment>
    <comment authorId="0" ref="G257">
      <text>
        <t xml:space="preserve">בגלל מבצע "שומר החומות" משה"ח הורה על שילוח התלמידים בשעות האור</t>
      </text>
    </comment>
    <comment authorId="0" ref="AC274">
      <text>
        <t xml:space="preserve">חגי מלמד ובוחן כל יום ראשון ואחכ הם נוסעים. שלומיק פוגש אותם רק ביום שלישי לטובת סיור מגמות ואחכ הביתה. אורי עובד איתם עד יום שלישי ברצף ואחהצ הביתה. בניהו מלמד כל יום ראשון ובשני ב09:30 מתכונת ואז הביתה. יהונתן מלמד בראשון, מתכונת בשני ואחכ ממשיך ללמד בשלישי ואז הביתה. שלום בחפירות ראשון ושני ואז הביתה.</t>
      </text>
    </comment>
    <comment authorId="0" ref="Z275">
      <text>
        <t xml:space="preserve">חגי מלמד ובוחן כל יום ראשון ואחכ הם נוסעים. שלומיק פוגש אותם רק ביום שלישי לטובת סיור מגמות ואחכ הביתה. אורי עובד איתם עד יום שלישי ברצף ואחהצ הביתה. בניהו מלמד כל יום ראשון ובשני ב09:30 מתכונת ואז הביתה. יהונתן מלמד בראשון, מתכונת בשני ואחכ ממשיך ללמד בשלישי ואז הביתה. שלום בחפירות ראשון ושני ואז הביתה.</t>
      </text>
    </comment>
    <comment authorId="0" ref="G298">
      <text>
        <t xml:space="preserve">12281	לימודי ארץ ישראל  
22382	היסטוריה כללי     
29382	היסטוריה דתי    
41381	חינוך גופני       
63281	כלכלה             
815282	אלקטרוניקה ומחשבים
12382	לימודי ארץ ישראל  
29381	היסטוריה דתי</t>
      </text>
    </comment>
    <comment authorId="0" ref="G299">
      <text>
        <t xml:space="preserve">6282	תלמוד הגבר        
14281	עברית:ספרות ולשון 
46282	חקלאות</t>
      </text>
    </comment>
    <comment authorId="0" ref="U299">
      <text>
        <t xml:space="preserve">12:30</t>
      </text>
    </comment>
  </commentList>
</comments>
</file>

<file path=xl/sharedStrings.xml><?xml version="1.0" encoding="utf-8"?>
<sst xmlns="http://schemas.openxmlformats.org/spreadsheetml/2006/main" count="3779" uniqueCount="576">
  <si>
    <t>מערכת</t>
  </si>
  <si>
    <t>קורונה</t>
  </si>
  <si>
    <t>בגרות</t>
  </si>
  <si>
    <t>חופשה</t>
  </si>
  <si>
    <t>ל. בקר</t>
  </si>
  <si>
    <t>יוסי</t>
  </si>
  <si>
    <t>נעמי</t>
  </si>
  <si>
    <t>טלי</t>
  </si>
  <si>
    <t>רפאל</t>
  </si>
  <si>
    <t>רויטל</t>
  </si>
  <si>
    <t>לח. בגר</t>
  </si>
  <si>
    <t>הערות</t>
  </si>
  <si>
    <t>חברתי</t>
  </si>
  <si>
    <t>ט1</t>
  </si>
  <si>
    <t>ט2</t>
  </si>
  <si>
    <t>ט3</t>
  </si>
  <si>
    <t>ט תלם</t>
  </si>
  <si>
    <t>ט עולים</t>
  </si>
  <si>
    <t>י1</t>
  </si>
  <si>
    <t>י2</t>
  </si>
  <si>
    <t>י3</t>
  </si>
  <si>
    <t>י תלם</t>
  </si>
  <si>
    <t>י עולים</t>
  </si>
  <si>
    <t>יא1</t>
  </si>
  <si>
    <t>יא2</t>
  </si>
  <si>
    <t>יא3</t>
  </si>
  <si>
    <t>יא תלם</t>
  </si>
  <si>
    <t>יב1</t>
  </si>
  <si>
    <t>יב2</t>
  </si>
  <si>
    <t>יב3</t>
  </si>
  <si>
    <t>יב תלם</t>
  </si>
  <si>
    <t xml:space="preserve">אלול       אלול       אלול       אלול       אלול       אלול       אלול </t>
  </si>
  <si>
    <t>שלישי</t>
  </si>
  <si>
    <t>י"ב</t>
  </si>
  <si>
    <t>תחילת שנה"ל</t>
  </si>
  <si>
    <t>רביעי</t>
  </si>
  <si>
    <t>י"ג</t>
  </si>
  <si>
    <t>פעילות גיבוש תחילת שנה?</t>
  </si>
  <si>
    <t>מיון אנגלית</t>
  </si>
  <si>
    <t>חמישי</t>
  </si>
  <si>
    <t>י"ד</t>
  </si>
  <si>
    <t>מיון מתמטיקה</t>
  </si>
  <si>
    <t>שישי</t>
  </si>
  <si>
    <t>ט"ו</t>
  </si>
  <si>
    <t>שבת</t>
  </si>
  <si>
    <t>ט"ז</t>
  </si>
  <si>
    <t>כי תבוא</t>
  </si>
  <si>
    <t>ראשון</t>
  </si>
  <si>
    <t>י"ז</t>
  </si>
  <si>
    <t>למידה מרחוק מהבית</t>
  </si>
  <si>
    <t>שני</t>
  </si>
  <si>
    <t>י"ח</t>
  </si>
  <si>
    <t>י"ט</t>
  </si>
  <si>
    <t>בערב - שלישי בפיג'מה</t>
  </si>
  <si>
    <t>כ'</t>
  </si>
  <si>
    <t>פעילות מדריכים כיתתית - ערב</t>
  </si>
  <si>
    <t>כ"א</t>
  </si>
  <si>
    <t>אנסין תנ"ך</t>
  </si>
  <si>
    <t>כ"ב</t>
  </si>
  <si>
    <t>כ"ג</t>
  </si>
  <si>
    <t>ניצבים-וילך-ישיבה</t>
  </si>
  <si>
    <t>ניצבים-וילך</t>
  </si>
  <si>
    <t>כ"ד</t>
  </si>
  <si>
    <t>כ"ה</t>
  </si>
  <si>
    <t>תנ"ך</t>
  </si>
  <si>
    <t>כ"ו</t>
  </si>
  <si>
    <t>מחשבים</t>
  </si>
  <si>
    <t>סגר</t>
  </si>
  <si>
    <t>כ"ז</t>
  </si>
  <si>
    <t>ערה הכנה לר"ה</t>
  </si>
  <si>
    <t>ערב הכנה לר"ה</t>
  </si>
  <si>
    <t>אנגלית</t>
  </si>
  <si>
    <t>כ"ח</t>
  </si>
  <si>
    <t>כ"ט</t>
  </si>
  <si>
    <t>ערב רוה"ש</t>
  </si>
  <si>
    <t>תשרי         תשרי         תשרי         תשרי         תשרי         תשרי         תשרי         תשרי         תשרי</t>
  </si>
  <si>
    <t>א'</t>
  </si>
  <si>
    <t>רוה"ש א'</t>
  </si>
  <si>
    <t>ב'</t>
  </si>
  <si>
    <t>רוה"ש ב'</t>
  </si>
  <si>
    <t>ג'</t>
  </si>
  <si>
    <t>צום גדליה</t>
  </si>
  <si>
    <t>ד'</t>
  </si>
  <si>
    <t>פיזיקה</t>
  </si>
  <si>
    <t>ה'</t>
  </si>
  <si>
    <t>בערב - פעילות מדריכים כלל ישיבתית</t>
  </si>
  <si>
    <t>ו'</t>
  </si>
  <si>
    <t>בוקר-חנוכת בימ"ד, ערב-הכנסת ס"ת</t>
  </si>
  <si>
    <t>גמרא</t>
  </si>
  <si>
    <t>ז'</t>
  </si>
  <si>
    <t>ח'</t>
  </si>
  <si>
    <t>האזינו (שובה)-ישיבה</t>
  </si>
  <si>
    <t>ט'</t>
  </si>
  <si>
    <t>ערב יוה"כ</t>
  </si>
  <si>
    <t>י'</t>
  </si>
  <si>
    <t>יוה"כ</t>
  </si>
  <si>
    <t>י"א</t>
  </si>
  <si>
    <t>ערב סוכות</t>
  </si>
  <si>
    <t>סוכות</t>
  </si>
  <si>
    <t>חוה"מ סוכות</t>
  </si>
  <si>
    <t>חוה"מ סוכות || שמ"ע</t>
  </si>
  <si>
    <t>שמחת תורה</t>
  </si>
  <si>
    <t>איסרו חג</t>
  </si>
  <si>
    <t>בערב - פעילות אורחא פנימיה</t>
  </si>
  <si>
    <t>לשון</t>
  </si>
  <si>
    <t>בראשית</t>
  </si>
  <si>
    <t>ל'</t>
  </si>
  <si>
    <t xml:space="preserve">מרחשוון          מרחשוון          מרחשוון          מרחשוון          מרחשוון          מרחשוון          מרחשוון          </t>
  </si>
  <si>
    <t>מתמ</t>
  </si>
  <si>
    <t>מתמטיקה</t>
  </si>
  <si>
    <t>מדעים / מגמות</t>
  </si>
  <si>
    <t>עברית</t>
  </si>
  <si>
    <t>אזרחות</t>
  </si>
  <si>
    <t>נח</t>
  </si>
  <si>
    <t>היסטוריה</t>
  </si>
  <si>
    <t>ביולוגיה II</t>
  </si>
  <si>
    <t>בערב - פעילות מדריכים כיתתית</t>
  </si>
  <si>
    <t>יום הזכרון לרחל אמנו ע"ה</t>
  </si>
  <si>
    <t>לך לך-ישיבה</t>
  </si>
  <si>
    <t>יב</t>
  </si>
  <si>
    <t>חקלאות</t>
  </si>
  <si>
    <t>הלכה</t>
  </si>
  <si>
    <t>טורניר שחמט בספריה</t>
  </si>
  <si>
    <t>תע"י</t>
  </si>
  <si>
    <t>ספרות</t>
  </si>
  <si>
    <t>מחש"י</t>
  </si>
  <si>
    <t>וירא || פתיחת חודש ארגון בנ"ע</t>
  </si>
  <si>
    <t>וירא</t>
  </si>
  <si>
    <t>יא</t>
  </si>
  <si>
    <t>מגמות</t>
  </si>
  <si>
    <t>מדעים</t>
  </si>
  <si>
    <t>מדעים (רננה)</t>
  </si>
  <si>
    <t>חיי שרה</t>
  </si>
  <si>
    <t>ט</t>
  </si>
  <si>
    <t>חג הסיגד</t>
  </si>
  <si>
    <t>כסלו          כסלו          כסלו          כסלו          כסלו          כסלו          כסלו          כסלו          כסלו</t>
  </si>
  <si>
    <t>מגמות / מדעים</t>
  </si>
  <si>
    <t>ישיבת מורים י"א 17:30-20:30</t>
  </si>
  <si>
    <t>טיול</t>
  </si>
  <si>
    <t>תולדות</t>
  </si>
  <si>
    <t>יציאה ב-18:00 לשבת ארגון</t>
  </si>
  <si>
    <t>ישיבת מורים 9:00-12:00</t>
  </si>
  <si>
    <t>חצי מתכונת בחו"מ</t>
  </si>
  <si>
    <t>ויצא || שבת ארגון בנ"ע</t>
  </si>
  <si>
    <t>ויצא</t>
  </si>
  <si>
    <t>חזרה בשעה 21:00</t>
  </si>
  <si>
    <t>יום עיון רשתי רוח הגולן</t>
  </si>
  <si>
    <t>י, יא</t>
  </si>
  <si>
    <t>ישיבת מורים 17:30-20:30</t>
  </si>
  <si>
    <t>11:10 שיחה</t>
  </si>
  <si>
    <t>סוף שליש || יום הורים ט, יב</t>
  </si>
  <si>
    <t>סוף שליש א' / יום הורים</t>
  </si>
  <si>
    <t>סוף שליש א'</t>
  </si>
  <si>
    <t xml:space="preserve"> </t>
  </si>
  <si>
    <t>וישלח</t>
  </si>
  <si>
    <t>יא, יב</t>
  </si>
  <si>
    <t>יום התנדבות ישיבתי</t>
  </si>
  <si>
    <t>יום הורים י, יא</t>
  </si>
  <si>
    <t xml:space="preserve"> יום הורים</t>
  </si>
  <si>
    <r>
      <rPr>
        <rFont val="David Libre"/>
        <b val="0"/>
        <color rgb="FF000000"/>
        <sz val="12.0"/>
      </rPr>
      <t xml:space="preserve"> פיזיקה</t>
    </r>
    <r>
      <rPr>
        <rFont val="David Libre"/>
        <b/>
        <color rgb="FF000000"/>
        <sz val="12.0"/>
      </rPr>
      <t xml:space="preserve"> / יום הורים</t>
    </r>
  </si>
  <si>
    <t>מחשבים || חקלאות</t>
  </si>
  <si>
    <t>סיום לימודים 16:00</t>
  </si>
  <si>
    <t>אין לימודי תיכון</t>
  </si>
  <si>
    <t>א' חנוכה</t>
  </si>
  <si>
    <t>וישב || ב' חנוכה</t>
  </si>
  <si>
    <t>ג' חנוכה</t>
  </si>
  <si>
    <t>ד' חנוכה</t>
  </si>
  <si>
    <t>ה' חנוכה</t>
  </si>
  <si>
    <t>טבת          טבת          טבת          טבת          טבת          טבת          טבת          טבת          טבת          טבת</t>
  </si>
  <si>
    <t>ו' חנוכה</t>
  </si>
  <si>
    <t>ז' חנוכה</t>
  </si>
  <si>
    <t>ח' חנוכה</t>
  </si>
  <si>
    <t>מקץ</t>
  </si>
  <si>
    <t>ט, י</t>
  </si>
  <si>
    <t>תושבע</t>
  </si>
  <si>
    <t>מתכ .בחו"מ</t>
  </si>
  <si>
    <t>אנג' (ציפי)</t>
  </si>
  <si>
    <t>10:30-12:00 פעילות פיזיקה</t>
  </si>
  <si>
    <t>הסטוריה</t>
  </si>
  <si>
    <t>תענית</t>
  </si>
  <si>
    <t>ויגש</t>
  </si>
  <si>
    <t>ויגש-ישיבה</t>
  </si>
  <si>
    <t>שבוע קריאה ישיבתי</t>
  </si>
  <si>
    <t>תנך</t>
  </si>
  <si>
    <t>תע"י קומה ב</t>
  </si>
  <si>
    <t>נביא</t>
  </si>
  <si>
    <t>ספרות - בקיאות</t>
  </si>
  <si>
    <t>מתכ. בחו"מ</t>
  </si>
  <si>
    <t>ויחי-ישיבה</t>
  </si>
  <si>
    <t>ויחי</t>
  </si>
  <si>
    <t>מת. אזרחות</t>
  </si>
  <si>
    <t>מת. מתמטיקה I</t>
  </si>
  <si>
    <t>שמות</t>
  </si>
  <si>
    <t>תחרות כתיבת סיפורים</t>
  </si>
  <si>
    <t>תנ"ך - יוסי</t>
  </si>
  <si>
    <t>ספרות להתאמות</t>
  </si>
  <si>
    <t>מתמ' I</t>
  </si>
  <si>
    <t>שפה</t>
  </si>
  <si>
    <t>שבט          שבט          שבט          שבט          שבט          שבט          שבט          שבט          שבט          שבט</t>
  </si>
  <si>
    <t>ה.ח תע"י</t>
  </si>
  <si>
    <t>וארא</t>
  </si>
  <si>
    <t>מתכ. תנ"ך 3 יח"ל</t>
  </si>
  <si>
    <t>בחו"מ - הגשת העבודה!!!</t>
  </si>
  <si>
    <t>מתכ. אזרחות</t>
  </si>
  <si>
    <t>בא</t>
  </si>
  <si>
    <t xml:space="preserve">תנ"ך </t>
  </si>
  <si>
    <t>מתכ. מתמטיקה (3 יח"ל) I</t>
  </si>
  <si>
    <t>מתכ. אנגלית ע"פ</t>
  </si>
  <si>
    <t>מת. מתמטיקה II</t>
  </si>
  <si>
    <t>אנגלית ע"פ</t>
  </si>
  <si>
    <t>🌳 ט"ו בשבט 🌳</t>
  </si>
  <si>
    <t>תחרות כתיבה</t>
  </si>
  <si>
    <t>מתכ. מתמטיקה (3 יח"ל) II</t>
  </si>
  <si>
    <t>בשלח (שירה)-ישיבה</t>
  </si>
  <si>
    <t>מתכ. תע"י</t>
  </si>
  <si>
    <t>תנך להתאמות?</t>
  </si>
  <si>
    <t>מתמטיקה 3 יחל</t>
  </si>
  <si>
    <t>מתמטיקה 5 יח"ל</t>
  </si>
  <si>
    <t>יתרו</t>
  </si>
  <si>
    <t>תנ"ך-יוסי</t>
  </si>
  <si>
    <t>בגרות אזרחות 13:30</t>
  </si>
  <si>
    <t>תיאטרון</t>
  </si>
  <si>
    <t>תנ"ך?</t>
  </si>
  <si>
    <t>גמרא בימ"ד</t>
  </si>
  <si>
    <t>אדר           אדר           אדר           אדר           אדר           אדר           אדר           אדר           אדר</t>
  </si>
  <si>
    <t>משפטים (שקלים) || ש.ישיבה לעולים</t>
  </si>
  <si>
    <t>משפטים (שקלים)</t>
  </si>
  <si>
    <t>תע"י (פנימית)</t>
  </si>
  <si>
    <t>שבוע ישיבה</t>
  </si>
  <si>
    <t>בגרות תנ"ך 3 יחל</t>
  </si>
  <si>
    <t>תושב"ע || ספרות</t>
  </si>
  <si>
    <t>אנגלית ע"פ?</t>
  </si>
  <si>
    <t>אנגלית התאמות</t>
  </si>
  <si>
    <t>לשון להתאמות</t>
  </si>
  <si>
    <t>תרומה (זכור)-ישיבה</t>
  </si>
  <si>
    <t>יא,יב</t>
  </si>
  <si>
    <t>לימודים כרגיל</t>
  </si>
  <si>
    <t>הכתרה בערב</t>
  </si>
  <si>
    <t>שוק פורים</t>
  </si>
  <si>
    <t>יום הכנה מחזורי לפורים</t>
  </si>
  <si>
    <t>תענית אסתר</t>
  </si>
  <si>
    <t>🤡 תענית אסתר 🤡</t>
  </si>
  <si>
    <t>פורים</t>
  </si>
  <si>
    <t>🤡 פורים 🤡</t>
  </si>
  <si>
    <t>תצוה || פורים דמוקפים</t>
  </si>
  <si>
    <t>תצוה || 🤡 פורים דמוקפים 🤡</t>
  </si>
  <si>
    <t>פורים דמוקפים</t>
  </si>
  <si>
    <t>ה.ח ספרות</t>
  </si>
  <si>
    <t>מגמות לנבחני תנ"ך</t>
  </si>
  <si>
    <t xml:space="preserve"> תנ"ך</t>
  </si>
  <si>
    <t xml:space="preserve">סוף שליש ב' </t>
  </si>
  <si>
    <t>סוף שליש ב'</t>
  </si>
  <si>
    <t>סוף שליש ב' / ספידייט</t>
  </si>
  <si>
    <t>סוף שליש ב' / גמרא/ ספידידייט</t>
  </si>
  <si>
    <t>כי תשא (פרה)</t>
  </si>
  <si>
    <t>ישיבת מורים ט</t>
  </si>
  <si>
    <t>סיור א"י</t>
  </si>
  <si>
    <t>תנ"ך - בקיאות</t>
  </si>
  <si>
    <t>מתכ. מתמטיקה</t>
  </si>
  <si>
    <t>מתכ. א"י</t>
  </si>
  <si>
    <t>תנ"ך - הרב אראל</t>
  </si>
  <si>
    <t>יום הורים - מחנכים</t>
  </si>
  <si>
    <t>ויקהל-פקודי (החדש)</t>
  </si>
  <si>
    <t>ניסן            ניסן            ניסן            ניסן            ניסן            ניסן            ניסן            ניסן            ניסן</t>
  </si>
  <si>
    <t>ט, י, יא</t>
  </si>
  <si>
    <t>🎭</t>
  </si>
  <si>
    <t>🎭 הצגת שביעית 🎭</t>
  </si>
  <si>
    <t>ארץ ישראל 14:00</t>
  </si>
  <si>
    <t>ויקרא</t>
  </si>
  <si>
    <t>חופשת פסח</t>
  </si>
  <si>
    <t>בחירות</t>
  </si>
  <si>
    <t>שעון קיץ ⏰</t>
  </si>
  <si>
    <t>צו (הגדול) || ערב פסח</t>
  </si>
  <si>
    <t>צו (הגדול) || ערב פסח 🍷🍷🍷🍷</t>
  </si>
  <si>
    <t>פסח</t>
  </si>
  <si>
    <t>חוה"מ פסח</t>
  </si>
  <si>
    <t>שביעי של פסח</t>
  </si>
  <si>
    <t>יום הזכרון לשואה ולגבורה</t>
  </si>
  <si>
    <t>יום הזכרון לשואה והגבורה</t>
  </si>
  <si>
    <t>מתכ. גמרא</t>
  </si>
  <si>
    <t>שמיני-ישיבה</t>
  </si>
  <si>
    <t>מתכ. מגמות</t>
  </si>
  <si>
    <t>מתכ. מגמות || בגרות חנ"ג</t>
  </si>
  <si>
    <t>משואה לתקומה</t>
  </si>
  <si>
    <t>אייר            אייר            אייר            אייר            אייר            אייר            אייר            אייר</t>
  </si>
  <si>
    <t>מתכ. מתמ'</t>
  </si>
  <si>
    <t>יום הזיכרון</t>
  </si>
  <si>
    <t>🕯</t>
  </si>
  <si>
    <t>יום העצמאות</t>
  </si>
  <si>
    <t>תזריע-מצורע</t>
  </si>
  <si>
    <t>מתמטיקה (חורף)</t>
  </si>
  <si>
    <t>מתמטיקה השלמות</t>
  </si>
  <si>
    <t>האקתון רוח הגולן</t>
  </si>
  <si>
    <t>אנגלית (חורף)</t>
  </si>
  <si>
    <t>תושב"ע || ספרות || תע"י (חורף)</t>
  </si>
  <si>
    <t>מתכ. ספרות</t>
  </si>
  <si>
    <t>יום מרוכז פיזיקה</t>
  </si>
  <si>
    <t>אחרי מות-קדושים</t>
  </si>
  <si>
    <t>טיול שנתי</t>
  </si>
  <si>
    <t>טיול שנתי
🥾🥾</t>
  </si>
  <si>
    <t xml:space="preserve">אנגלית </t>
  </si>
  <si>
    <t>יציאה ב12:45 לל"ג בעומר</t>
  </si>
  <si>
    <t>ל"ג בעומר</t>
  </si>
  <si>
    <t>אמור</t>
  </si>
  <si>
    <t>תושב"ע</t>
  </si>
  <si>
    <t>מתכ. לשון I</t>
  </si>
  <si>
    <t>תנ"ך - איוב</t>
  </si>
  <si>
    <t>עברית (חורף)</t>
  </si>
  <si>
    <t>מסכם לשון</t>
  </si>
  <si>
    <t>מתכ. תנ"ך I</t>
  </si>
  <si>
    <t>בג. לשון?</t>
  </si>
  <si>
    <t>אזרחות || תנ"ך || מחש"י (חורף)</t>
  </si>
  <si>
    <t>בהר-בחוקותי</t>
  </si>
  <si>
    <t>בהר-בחוקותי-ישיבה</t>
  </si>
  <si>
    <t>יום ירושלים</t>
  </si>
  <si>
    <t>סיוון             סיוון             סיוון             סיוון             סיוון             סיוון             סיוון             סיוון             סיוון             סיוון</t>
  </si>
  <si>
    <t>18:00 הכנסת סת וחנוכת בימד</t>
  </si>
  <si>
    <t>מתכ. לשון II</t>
  </si>
  <si>
    <t>18:00 הכנסת ס"ת וחנוכת בימד</t>
  </si>
  <si>
    <t>מתכ. תנ"ך II</t>
  </si>
  <si>
    <t>יציאה 13:00 "שומר החומות"</t>
  </si>
  <si>
    <t>מתכ. מתמטיקה (בקר)</t>
  </si>
  <si>
    <t>במדבר</t>
  </si>
  <si>
    <t>טילים</t>
  </si>
  <si>
    <t>ערב שבועות</t>
  </si>
  <si>
    <t>שבועות</t>
  </si>
  <si>
    <t>מתכ. מחש"י</t>
  </si>
  <si>
    <t>מתכ. מדעים / מגמות</t>
  </si>
  <si>
    <t>נשא</t>
  </si>
  <si>
    <t>נשא- שבת הורים</t>
  </si>
  <si>
    <t>מתכ. א"י || כלכלה</t>
  </si>
  <si>
    <t>יום מגמות</t>
  </si>
  <si>
    <t>א"י - יום חפירה</t>
  </si>
  <si>
    <t>חשיפה למגמות?</t>
  </si>
  <si>
    <t>פעילות 1/8 + 1/5</t>
  </si>
  <si>
    <t>סיור חקלאות</t>
  </si>
  <si>
    <t>א"י - חפירה || חקלאות - סיור</t>
  </si>
  <si>
    <t>מתכ. מדעים מגמות</t>
  </si>
  <si>
    <t>בהעלותך</t>
  </si>
  <si>
    <t>בגרות מעשית בחקלאות 12:00</t>
  </si>
  <si>
    <t>אמהרית</t>
  </si>
  <si>
    <t>מסכם תנ"ך</t>
  </si>
  <si>
    <t>א"י ירושלים ב</t>
  </si>
  <si>
    <t>מתכ. ספרות ||  מחש"י || היסטוריה (קומה ב')</t>
  </si>
  <si>
    <t>16:00 יום ספורט רוח הגולן</t>
  </si>
  <si>
    <t>בגרות מחש"י</t>
  </si>
  <si>
    <t>מסע ישראלי</t>
  </si>
  <si>
    <t>מתמטיקה מסכם 5,4 יח"ל / בגרות 3 יח"ל</t>
  </si>
  <si>
    <t>שלח לך</t>
  </si>
  <si>
    <t>שלח לך || מסע ישראלי</t>
  </si>
  <si>
    <t>מתכ. חקלאות</t>
  </si>
  <si>
    <t>בוקר הכנה לחופש</t>
  </si>
  <si>
    <t>סיור פיזיקה</t>
  </si>
  <si>
    <t>בגרות תיאטרון</t>
  </si>
  <si>
    <t>מתכ. תושב"ע</t>
  </si>
  <si>
    <t>אנג. ע"פ</t>
  </si>
  <si>
    <t>מסכם תע"י</t>
  </si>
  <si>
    <t>טיול סוף שנה</t>
  </si>
  <si>
    <t>קומה ב מחש"י</t>
  </si>
  <si>
    <t>תמוז             תמוז             תמוז             תמוז             תמוז             תמוז             תמוז             תמוז</t>
  </si>
  <si>
    <t>קרח-שבת אחרונה</t>
  </si>
  <si>
    <t>מעב. ביולוגיה</t>
  </si>
  <si>
    <t>ימי מרחבים לצוותי מרחבים</t>
  </si>
  <si>
    <t>יום למידה - צוות מרחבים</t>
  </si>
  <si>
    <t>יום למידה ישיבתי לצוות המורים</t>
  </si>
  <si>
    <t>תושב"ע / ימי מרחבים</t>
  </si>
  <si>
    <t>תעודות</t>
  </si>
  <si>
    <t>חוקת</t>
  </si>
  <si>
    <t>סיום שנה"ל</t>
  </si>
  <si>
    <t>יום למידה רוח הגולן - צוות</t>
  </si>
  <si>
    <t>א"י ירושלים א</t>
  </si>
  <si>
    <t>מעבדה פיזיקה</t>
  </si>
  <si>
    <t>מעבדה ביולוגיה</t>
  </si>
  <si>
    <t>יום מרוכז פיזיקה/הנדסת תוכנה</t>
  </si>
  <si>
    <t>&gt;&gt;&gt;מקצועות הגבר1</t>
  </si>
  <si>
    <t>קומה ב' היסטוריה</t>
  </si>
  <si>
    <t>&gt;&gt;&gt;מקצועות הגבר2</t>
  </si>
  <si>
    <t>כלכלה</t>
  </si>
  <si>
    <t>בלק</t>
  </si>
  <si>
    <t>ביולוגיה</t>
  </si>
  <si>
    <t>פנחס</t>
  </si>
  <si>
    <t>אנגלית מועד ב'</t>
  </si>
  <si>
    <t>מתמטיקה מועד ב'</t>
  </si>
  <si>
    <t>אב     אב     אב     אב     אב</t>
  </si>
  <si>
    <t>מטות מסעי</t>
  </si>
  <si>
    <t>מקצועות הגבר נבצרים</t>
  </si>
  <si>
    <t>מדעים נבצרים</t>
  </si>
  <si>
    <t>שפה נבצרים</t>
  </si>
  <si>
    <t>הומניסטיקה נבצרים</t>
  </si>
  <si>
    <t>דברים</t>
  </si>
  <si>
    <t>אלול       אלול       אלול</t>
  </si>
  <si>
    <t>ניצבים</t>
  </si>
  <si>
    <t>וילך || שובה</t>
  </si>
  <si>
    <t>ערב יום כיפור</t>
  </si>
  <si>
    <t>יום כיפור</t>
  </si>
  <si>
    <t>האזינו</t>
  </si>
  <si>
    <t>הושענא רבה</t>
  </si>
  <si>
    <t>שמיני עצרת</t>
  </si>
  <si>
    <t>אסרו חג</t>
  </si>
  <si>
    <t xml:space="preserve">מרחשוון          מרחשוון          מרחשוון          מרחשוון          מרחשוון          מרחשוון    </t>
  </si>
  <si>
    <t>לך לך</t>
  </si>
  <si>
    <t>⏰ שעון חורף ⏰</t>
  </si>
  <si>
    <t>וישב</t>
  </si>
  <si>
    <t>חנוכה</t>
  </si>
  <si>
    <t>שבת חנוכה</t>
  </si>
  <si>
    <t>מקץ || שבת חנוכה</t>
  </si>
  <si>
    <t>טבת          טבת          טבת          טבת          טבת          טבת          טבת          טבת          טבת</t>
  </si>
  <si>
    <t>בשלח</t>
  </si>
  <si>
    <t xml:space="preserve">🌳 ט"ו בשבט 🌳        </t>
  </si>
  <si>
    <t>משפטים</t>
  </si>
  <si>
    <t xml:space="preserve">אדר א'          אדר א'          אדר א'          אדר א'          אדר א'          אדר א'          אדר א'          אדר א'          </t>
  </si>
  <si>
    <t>תרומה</t>
  </si>
  <si>
    <t>תצוה</t>
  </si>
  <si>
    <t>פורים קטן</t>
  </si>
  <si>
    <t>שושן פורים קטן</t>
  </si>
  <si>
    <t>כי תשא</t>
  </si>
  <si>
    <t>ויקהל || שקלים</t>
  </si>
  <si>
    <t xml:space="preserve">אדר ב'       אדר ב'       אדר ב'       אדר ב'       אדר ב'       אדר ב'       אדר ב'       אדר ב'       </t>
  </si>
  <si>
    <t>פקודי</t>
  </si>
  <si>
    <t>ויקרא ||זכור</t>
  </si>
  <si>
    <t>🤡 שושן פורים 🤡</t>
  </si>
  <si>
    <t>צו</t>
  </si>
  <si>
    <t>שמיני || פרה</t>
  </si>
  <si>
    <t xml:space="preserve">ניסן       ניסן       ניסן       ניסן       ניסן       ניסן       ניסן       ניסן       ניסן       ניסן       ניסן       ניסן       </t>
  </si>
  <si>
    <t>תזריע || ר"ח || החודש</t>
  </si>
  <si>
    <t>מצורע || הגדול</t>
  </si>
  <si>
    <t>ערב פסח</t>
  </si>
  <si>
    <t>אחרי מות</t>
  </si>
  <si>
    <t>יום הזיכרון לשואה</t>
  </si>
  <si>
    <t>קדושים</t>
  </si>
  <si>
    <t>אייר        אייר        אייר        אייר        אייר        אייר        אייר        אייר        אייר        אייר        אייר        אייר        אייר        אייר</t>
  </si>
  <si>
    <t>🕯 יום הזיכרון לחללי צה"ל 🕯</t>
  </si>
  <si>
    <t>בהר</t>
  </si>
  <si>
    <t>🔥 ל"ג בעומר 🔥</t>
  </si>
  <si>
    <t>בחוקותי</t>
  </si>
  <si>
    <t>🏰 יום ירושלים 🏰</t>
  </si>
  <si>
    <t>סיון        סיון        סיון        סיון        סיון        סיון        סיון        סיון        סיון        סיון        סיון</t>
  </si>
  <si>
    <t>נשא || ערב שבועות</t>
  </si>
  <si>
    <t>קרח</t>
  </si>
  <si>
    <t xml:space="preserve">תמוז         תמוז         תמוז         תמוז         תמוז         תמוז         תמוז         תמוז         </t>
  </si>
  <si>
    <t>מתווה היבחנות ישיבה תיכונית חספין תשפ"א</t>
  </si>
  <si>
    <t>בקשת הרכזים</t>
  </si>
  <si>
    <t>שכבה</t>
  </si>
  <si>
    <t>קבוצת לימוד</t>
  </si>
  <si>
    <t>מקצוע</t>
  </si>
  <si>
    <t>שאלון</t>
  </si>
  <si>
    <t>מועד</t>
  </si>
  <si>
    <t>פנימי/חיצוני</t>
  </si>
  <si>
    <t>כולם</t>
  </si>
  <si>
    <t>חורף מוקדם</t>
  </si>
  <si>
    <t>פנימי</t>
  </si>
  <si>
    <t>תלם</t>
  </si>
  <si>
    <t>כולם חוץ מתלם</t>
  </si>
  <si>
    <t>קיץ</t>
  </si>
  <si>
    <t>מחשבת</t>
  </si>
  <si>
    <t>גמרא-הערכה חלופית</t>
  </si>
  <si>
    <t>ערב חנוכה</t>
  </si>
  <si>
    <t>חיצוני</t>
  </si>
  <si>
    <t>3 יחידות</t>
  </si>
  <si>
    <t>381- (המתכונת בזמן השיעור) מתכונת 18.1 ומתכונת 24.1 (או 25.1)</t>
  </si>
  <si>
    <t>4,5 יחידות</t>
  </si>
  <si>
    <t>חורף מאוחר (אפריל)</t>
  </si>
  <si>
    <t>נוגה 4</t>
  </si>
  <si>
    <t>שאלון c</t>
  </si>
  <si>
    <t>קדם מתכונת - יום שני כ"א אייר . מתכונת -  יום רביעי ח' סיון</t>
  </si>
  <si>
    <t>בחו"מ</t>
  </si>
  <si>
    <t xml:space="preserve">חורף מאוחר </t>
  </si>
  <si>
    <t>פנימי או חיצוני</t>
  </si>
  <si>
    <t>גמרא+שות</t>
  </si>
  <si>
    <t>תחילת קיץ</t>
  </si>
  <si>
    <t>לקט מצוות ותפילה והערכה חלופית</t>
  </si>
  <si>
    <t>תחילת קיץ (עם שכבה)</t>
  </si>
  <si>
    <t xml:space="preserve">פנימי </t>
  </si>
  <si>
    <t>3,4,5</t>
  </si>
  <si>
    <t>482,582- (ארבע וחמש)
 מתכונת 4.1 (או 28.12)
 ומתכונת 18.1
 382- (שלוש) המתכונת בזמן השיעור)
 מתכונת 18.1
 ומתכונת 24.1 (או 25.1)</t>
  </si>
  <si>
    <t>מסלול 5 יח'</t>
  </si>
  <si>
    <t>קדם מתכונת - יום שני כ"א אייר . מתכונת - יום רביעי ח' סיון</t>
  </si>
  <si>
    <t>תלם ו 3 יח'</t>
  </si>
  <si>
    <t>קדם מתכונת - ז' שבט, מתכונת - כ"ח שבט</t>
  </si>
  <si>
    <t>נוגה 4, ענבל 3</t>
  </si>
  <si>
    <t>בע"פ</t>
  </si>
  <si>
    <t>???</t>
  </si>
  <si>
    <t>בגרויות תשע"ט</t>
  </si>
  <si>
    <t>יא חורף</t>
  </si>
  <si>
    <t>יא קיץ</t>
  </si>
  <si>
    <t>יב חורף</t>
  </si>
  <si>
    <t>יב קיץ</t>
  </si>
  <si>
    <t>V</t>
  </si>
  <si>
    <t>ביו. מעבדה</t>
  </si>
  <si>
    <t>יב פנימי</t>
  </si>
  <si>
    <t>לוודא עם פרסלר תאריך</t>
  </si>
  <si>
    <t>מדעי המחשב</t>
  </si>
  <si>
    <t>מחש"י קומה ב'</t>
  </si>
  <si>
    <t>3 מתכונות, אחת מהן ביום שישי או בבקר</t>
  </si>
  <si>
    <t>תלם יא חורף</t>
  </si>
  <si>
    <t>ספרות עולים</t>
  </si>
  <si>
    <t>ספרות קומה ב'</t>
  </si>
  <si>
    <t>עברית עולים</t>
  </si>
  <si>
    <t>פיזיקה מע. חקר</t>
  </si>
  <si>
    <t>תלמוד/תושב"ע</t>
  </si>
  <si>
    <t>יש גם פנימית י"א, י"ב</t>
  </si>
  <si>
    <t>תנ"ך עולים</t>
  </si>
  <si>
    <t>תנ"ך תל"ם/3 יב</t>
  </si>
  <si>
    <t>זמן בחינה 3:10</t>
  </si>
  <si>
    <t>תע"י קומה ב'</t>
  </si>
  <si>
    <t>מבחני מגמות קיץ</t>
  </si>
  <si>
    <t>פנימי/ חיצוני</t>
  </si>
  <si>
    <t>משובץ בלוח בחינות</t>
  </si>
  <si>
    <t>מתכונת</t>
  </si>
  <si>
    <t>פיזיקה תאורטי יא-יב</t>
  </si>
  <si>
    <t>מבחן חיצוני</t>
  </si>
  <si>
    <t>29-יונ</t>
  </si>
  <si>
    <t>פיזיקה מעבדה</t>
  </si>
  <si>
    <t>לא תואם</t>
  </si>
  <si>
    <t>דורש תאום עם בוחן מול הפיקוח</t>
  </si>
  <si>
    <t>ארץ ישראל י</t>
  </si>
  <si>
    <t>ארץ ישראל יב</t>
  </si>
  <si>
    <t>ארץ ישראל יא</t>
  </si>
  <si>
    <t>23-יונ</t>
  </si>
  <si>
    <t>חקלאות יב מעשי</t>
  </si>
  <si>
    <t>חקלאות יא</t>
  </si>
  <si>
    <t>תאטרון יב</t>
  </si>
  <si>
    <t>דורש תאום מול הפיקוח</t>
  </si>
  <si>
    <t>ספרות קומה ב</t>
  </si>
  <si>
    <t>תואם איתך</t>
  </si>
  <si>
    <t>ביולוגיה עיוני יא</t>
  </si>
  <si>
    <t>28-יונ</t>
  </si>
  <si>
    <t>ביולוגיה ביוחקר יב</t>
  </si>
  <si>
    <t>פנימי/ הגשת עבודה</t>
  </si>
  <si>
    <t>10-יונ</t>
  </si>
  <si>
    <t>ביולוגיה מעבדה יב</t>
  </si>
  <si>
    <t>הנדסת תוכנה יא</t>
  </si>
  <si>
    <t>01-יול</t>
  </si>
  <si>
    <t>הנדסת תוכנה י"ב</t>
  </si>
  <si>
    <t>פנימי פרויקט</t>
  </si>
  <si>
    <t>20-יונ</t>
  </si>
  <si>
    <t>בקשות</t>
  </si>
  <si>
    <t>שמוליק טסלר</t>
  </si>
  <si>
    <t>אשמח למבחן ספרות בשבוע 8. תודה</t>
  </si>
  <si>
    <t>הרב יאיר פ.</t>
  </si>
  <si>
    <t>מבקש בגמרא לכל הישיבה 3 מבחנים-אחד צמוד ליום כיפור -יום חמישי ו' תשרי. אחד בשבוע האחרון של חשון ואחד צמוד לחנוכה.</t>
  </si>
  <si>
    <t>כמו כן בכיתות י' מבחן אחד בהלכה ומבחן אחד במחשבת ישראל. תודה</t>
  </si>
  <si>
    <t>בני מרואני</t>
  </si>
  <si>
    <t>בשבוע 5 ו9</t>
  </si>
  <si>
    <t>מבחן ליא ויב ביום שני</t>
  </si>
  <si>
    <t>מבחן לט' בשלישי</t>
  </si>
  <si>
    <t>לי' בחמישי.</t>
  </si>
  <si>
    <t>מיון לכיתה ט שאני ארצה לעשות אותו בשבוע הכניסה או ברביעי או בחמישי</t>
  </si>
  <si>
    <t>בניהו כהן</t>
  </si>
  <si>
    <t>לכיתה י יא ויב מבחן בתחילת שבוע 5 אם אפשר יום ראשון. ומבחן בשבוע 9.</t>
  </si>
  <si>
    <t>לגבי חגי סוויד אני אגיד לו שאם יש לו צורך מאוד מיוחד כי הוא הדגיש שהוא צריך 3 ולא 2 שיפנה אליך.</t>
  </si>
  <si>
    <t>מורים שצריכים מבחן 1 יבחרו את התאריך המועדף עליהם</t>
  </si>
  <si>
    <t>ענת שושן</t>
  </si>
  <si>
    <t>שני מבחנים לכיתה יא'</t>
  </si>
  <si>
    <t>1. בשבוע של 11 לאוקטובר כ"ג תשרי(שכבת יא)</t>
  </si>
  <si>
    <t>2. בשבוע של 1 בנובמבר י"ד כסלו(כנל)</t>
  </si>
  <si>
    <t>כיתה ט' - מבחן אחד</t>
  </si>
  <si>
    <t>יום א', יד בחשוון, 1.11.20</t>
  </si>
  <si>
    <t>ידידיה אריאל</t>
  </si>
  <si>
    <t>נא להשתדל לעשות את המבחנים ביום של שעה אחת תנ"ך.</t>
  </si>
  <si>
    <t>בכיתה י' אין דבר כזה.</t>
  </si>
  <si>
    <t>כיתה ט' - שלושה מבחנים אחרי סוכות בפיזור סביר.</t>
  </si>
  <si>
    <t>כיתה י' - מבחן בקיאות ביהושע בסוף שבוע 1 או תחילת שבוע 2.</t>
  </si>
  <si>
    <t>מבחן בקיאות בשופטים בסוף שבוע 3 (אם אין מקום אז בהתחלת 3)</t>
  </si>
  <si>
    <t>מבחן בקיאות בשמואל א' בשבוע 6.</t>
  </si>
  <si>
    <t>מבחן עיון בשבוע 8</t>
  </si>
  <si>
    <t>מבחן עיון בשבוע 11 (כבר בשליש ב')</t>
  </si>
  <si>
    <t>כיתה י"א - שבוע 2 אלישע ומל"ב</t>
  </si>
  <si>
    <t>שבוע 3 יונה</t>
  </si>
  <si>
    <t>שבוע 5 גדעון ואסתר</t>
  </si>
  <si>
    <t>שבוע 8 עיון</t>
  </si>
  <si>
    <t>שבוע 11 עיון (כבר בשליש ב')</t>
  </si>
  <si>
    <t>כיתה י"ב - שבוע 6 מבחן על יחידת הגמול ביום של שעה אחת</t>
  </si>
  <si>
    <t>שבוע 9 מבחן עיון.</t>
  </si>
  <si>
    <t>אנגלית01</t>
  </si>
  <si>
    <t>אנגלית02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</si>
</sst>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mmm"/>
  </numFmts>
  <fonts count="38">
    <font>
      <sz val="10.0"/>
      <color rgb="FF000000"/>
      <name val="Arial"/>
    </font>
    <font>
      <b/>
      <sz val="14.0"/>
      <color rgb="FFFF0000"/>
      <name val="David Libre"/>
    </font>
    <font>
      <b/>
      <sz val="12.0"/>
      <color rgb="FF000000"/>
      <name val="David Libre"/>
    </font>
    <font>
      <b/>
      <sz val="12.0"/>
      <color rgb="FFFFFFFF"/>
      <name val="David Libre"/>
    </font>
    <font>
      <b/>
      <sz val="12.0"/>
      <color rgb="FFFFFF00"/>
      <name val="David Libre"/>
    </font>
    <font>
      <sz val="12.0"/>
      <color rgb="FF000000"/>
      <name val="David Libre"/>
    </font>
    <font/>
    <font>
      <b/>
      <sz val="12.0"/>
      <color rgb="FF0000FF"/>
      <name val="David Libre"/>
    </font>
    <font>
      <b/>
      <sz val="12.0"/>
      <color rgb="FF1155CC"/>
      <name val="David Libre"/>
    </font>
    <font>
      <b/>
      <sz val="12.0"/>
      <name val="David Libre"/>
    </font>
    <font>
      <sz val="12.0"/>
      <name val="David Libre"/>
    </font>
    <font>
      <b/>
      <sz val="12.0"/>
      <color rgb="FFCC0000"/>
      <name val="David Libre"/>
    </font>
    <font>
      <sz val="12.0"/>
      <color rgb="FFCC0000"/>
      <name val="David Libre"/>
    </font>
    <font>
      <sz val="12.0"/>
      <color rgb="FF1155CC"/>
      <name val="David Libre"/>
    </font>
    <font>
      <sz val="11.0"/>
      <color rgb="FF000000"/>
      <name val="David Libre"/>
    </font>
    <font>
      <b/>
      <sz val="13.0"/>
      <color rgb="FFFFFFFF"/>
      <name val="David Libre"/>
    </font>
    <font>
      <b/>
      <sz val="18.0"/>
      <color rgb="FF000000"/>
      <name val="David Libre"/>
    </font>
    <font>
      <b/>
      <sz val="12.0"/>
      <color rgb="FF00FF00"/>
      <name val="David Libre"/>
    </font>
    <font>
      <b/>
      <sz val="24.0"/>
      <name val="Arial"/>
    </font>
    <font>
      <b/>
      <sz val="18.0"/>
      <name val="Arial"/>
    </font>
    <font>
      <b/>
      <sz val="14.0"/>
      <name val="Arial"/>
    </font>
    <font>
      <sz val="12.0"/>
      <name val="Arial"/>
    </font>
    <font>
      <b/>
      <sz val="12.0"/>
      <name val="Arial"/>
    </font>
    <font>
      <name val="Arial"/>
    </font>
    <font>
      <b/>
      <sz val="11.0"/>
      <name val="Arial"/>
    </font>
    <font>
      <b/>
      <sz val="11.0"/>
      <name val="Calibri"/>
    </font>
    <font>
      <sz val="10.0"/>
      <name val="Arial"/>
    </font>
    <font>
      <sz val="12.0"/>
    </font>
    <font>
      <b/>
      <sz val="24.0"/>
      <name val="David"/>
    </font>
    <font>
      <sz val="12.0"/>
      <name val="David"/>
    </font>
    <font>
      <sz val="12.0"/>
      <color rgb="FFFFFFFF"/>
      <name val="David"/>
    </font>
    <font>
      <b/>
      <sz val="12.0"/>
      <color rgb="FFFFFFFF"/>
      <name val="David"/>
    </font>
    <font>
      <b/>
      <sz val="12.0"/>
      <color rgb="FF000000"/>
      <name val="David"/>
    </font>
    <font>
      <sz val="12.0"/>
      <color rgb="FF000000"/>
      <name val="David"/>
    </font>
    <font>
      <b/>
      <sz val="14.0"/>
      <name val="David"/>
    </font>
    <font>
      <sz val="11.0"/>
      <color rgb="FF000000"/>
      <name val="Arial"/>
    </font>
    <font>
      <b/>
      <sz val="14.0"/>
      <color rgb="FFFFFFFF"/>
    </font>
    <font>
      <u/>
      <color rgb="FF0000FF"/>
    </font>
  </fonts>
  <fills count="35">
    <fill>
      <patternFill patternType="none"/>
    </fill>
    <fill>
      <patternFill patternType="lightGray"/>
    </fill>
    <fill>
      <patternFill patternType="solid">
        <fgColor rgb="FF93C47D"/>
        <bgColor rgb="FF93C47D"/>
      </patternFill>
    </fill>
    <fill>
      <patternFill patternType="solid">
        <fgColor rgb="FFFFFF00"/>
        <bgColor rgb="FFFFFF00"/>
      </patternFill>
    </fill>
    <fill>
      <patternFill patternType="solid">
        <fgColor rgb="FFD5A6BD"/>
        <bgColor rgb="FFD5A6BD"/>
      </patternFill>
    </fill>
    <fill>
      <patternFill patternType="solid">
        <fgColor rgb="FF0000FF"/>
        <bgColor rgb="FF0000FF"/>
      </patternFill>
    </fill>
    <fill>
      <patternFill patternType="solid">
        <fgColor rgb="FFFFC000"/>
        <bgColor rgb="FFFFC000"/>
      </patternFill>
    </fill>
    <fill>
      <patternFill patternType="solid">
        <fgColor rgb="FFFFE699"/>
        <bgColor rgb="FFFFE699"/>
      </patternFill>
    </fill>
    <fill>
      <patternFill patternType="solid">
        <fgColor rgb="FF4A86E8"/>
        <bgColor rgb="FF4A86E8"/>
      </patternFill>
    </fill>
    <fill>
      <patternFill patternType="solid">
        <fgColor rgb="FF6D9EEB"/>
        <bgColor rgb="FF6D9EEB"/>
      </patternFill>
    </fill>
    <fill>
      <patternFill patternType="solid">
        <fgColor rgb="FFCFE2F3"/>
        <bgColor rgb="FFCFE2F3"/>
      </patternFill>
    </fill>
    <fill>
      <patternFill patternType="solid">
        <fgColor rgb="FFF6B26B"/>
        <bgColor rgb="FFF6B26B"/>
      </patternFill>
    </fill>
    <fill>
      <patternFill patternType="solid">
        <fgColor rgb="FF00FFFF"/>
        <bgColor rgb="FF00FFFF"/>
      </patternFill>
    </fill>
    <fill>
      <patternFill patternType="solid">
        <fgColor rgb="FFA4C2F4"/>
        <bgColor rgb="FFA4C2F4"/>
      </patternFill>
    </fill>
    <fill>
      <patternFill patternType="solid">
        <fgColor rgb="FFCCFFCC"/>
        <bgColor rgb="FFCCFFCC"/>
      </patternFill>
    </fill>
    <fill>
      <patternFill patternType="solid">
        <fgColor rgb="FFFFFF99"/>
        <bgColor rgb="FFFFFF99"/>
      </patternFill>
    </fill>
    <fill>
      <patternFill patternType="solid">
        <fgColor rgb="FFEAD1DC"/>
        <bgColor rgb="FFEAD1DC"/>
      </patternFill>
    </fill>
    <fill>
      <patternFill patternType="solid">
        <fgColor rgb="FFFFD966"/>
        <bgColor rgb="FFFFD966"/>
      </patternFill>
    </fill>
    <fill>
      <patternFill patternType="solid">
        <fgColor rgb="FFFFFFFF"/>
        <bgColor rgb="FFFFFFFF"/>
      </patternFill>
    </fill>
    <fill>
      <patternFill patternType="solid">
        <fgColor rgb="FF00FF00"/>
        <bgColor rgb="FF00FF00"/>
      </patternFill>
    </fill>
    <fill>
      <patternFill patternType="solid">
        <fgColor rgb="FF3D85C6"/>
        <bgColor rgb="FF3D85C6"/>
      </patternFill>
    </fill>
    <fill>
      <patternFill patternType="solid">
        <fgColor rgb="FFEA9999"/>
        <bgColor rgb="FFEA9999"/>
      </patternFill>
    </fill>
    <fill>
      <patternFill patternType="solid">
        <fgColor rgb="FFFFE599"/>
        <bgColor rgb="FFFFE599"/>
      </patternFill>
    </fill>
    <fill>
      <patternFill patternType="solid">
        <fgColor rgb="FF6FA8DC"/>
        <bgColor rgb="FF6FA8DC"/>
      </patternFill>
    </fill>
    <fill>
      <patternFill patternType="solid">
        <fgColor rgb="FFB6D7A8"/>
        <bgColor rgb="FFB6D7A8"/>
      </patternFill>
    </fill>
    <fill>
      <patternFill patternType="solid">
        <fgColor rgb="FF9FC5E8"/>
        <bgColor rgb="FF9FC5E8"/>
      </patternFill>
    </fill>
    <fill>
      <patternFill patternType="solid">
        <fgColor rgb="FFFFF2CC"/>
        <bgColor rgb="FFFFF2CC"/>
      </patternFill>
    </fill>
    <fill>
      <patternFill patternType="solid">
        <fgColor rgb="FFC27BA0"/>
        <bgColor rgb="FFC27BA0"/>
      </patternFill>
    </fill>
    <fill>
      <patternFill patternType="solid">
        <fgColor rgb="FFA2C4C9"/>
        <bgColor rgb="FFA2C4C9"/>
      </patternFill>
    </fill>
    <fill>
      <patternFill patternType="solid">
        <fgColor rgb="FFC9DAF8"/>
        <bgColor rgb="FFC9DAF8"/>
      </patternFill>
    </fill>
    <fill>
      <patternFill patternType="solid">
        <fgColor rgb="FFF9CB9C"/>
        <bgColor rgb="FFF9CB9C"/>
      </patternFill>
    </fill>
    <fill>
      <patternFill patternType="solid">
        <fgColor rgb="FFD9EAD3"/>
        <bgColor rgb="FFD9EAD3"/>
      </patternFill>
    </fill>
    <fill>
      <patternFill patternType="solid">
        <fgColor rgb="FF6AA84F"/>
        <bgColor rgb="FF6AA84F"/>
      </patternFill>
    </fill>
    <fill>
      <patternFill patternType="solid">
        <fgColor rgb="FFB4A7D6"/>
        <bgColor rgb="FFB4A7D6"/>
      </patternFill>
    </fill>
    <fill>
      <patternFill patternType="solid">
        <fgColor rgb="FFFF9900"/>
        <bgColor rgb="FFFF9900"/>
      </patternFill>
    </fill>
  </fills>
  <borders count="34">
    <border/>
    <border>
      <left style="double">
        <color rgb="FFFF0000"/>
      </left>
      <top style="double">
        <color rgb="FFFF0000"/>
      </top>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double">
        <color rgb="FFFF0000"/>
      </left>
      <bottom style="double">
        <color rgb="FFFF0000"/>
      </bottom>
    </border>
    <border>
      <left style="thin">
        <color rgb="FF000000"/>
      </left>
    </border>
    <border>
      <left style="medium">
        <color rgb="FF000000"/>
      </left>
      <right style="medium">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medium">
        <color rgb="FF000000"/>
      </left>
      <right style="medium">
        <color rgb="FF000000"/>
      </right>
    </border>
    <border>
      <left style="thin">
        <color rgb="FF000000"/>
      </left>
      <right style="thin">
        <color rgb="FF000000"/>
      </right>
    </border>
    <border>
      <right style="medium">
        <color rgb="FF000000"/>
      </right>
      <top style="thin">
        <color rgb="FF000000"/>
      </top>
      <bottom style="thin">
        <color rgb="FF000000"/>
      </bottom>
    </border>
    <border>
      <left style="thin">
        <color rgb="FF000000"/>
      </left>
      <top style="thin">
        <color rgb="FF000000"/>
      </top>
    </border>
    <border>
      <left style="medium">
        <color rgb="FF000000"/>
      </left>
    </border>
    <border>
      <bottom style="thin">
        <color rgb="FF000000"/>
      </bottom>
    </border>
    <border>
      <right style="thin">
        <color rgb="FF000000"/>
      </right>
      <bottom style="thin">
        <color rgb="FF000000"/>
      </bottom>
    </border>
    <border>
      <right style="medium">
        <color rgb="FF000000"/>
      </right>
    </border>
    <border>
      <right style="medium">
        <color rgb="FF000000"/>
      </right>
      <top style="thin">
        <color rgb="FF000000"/>
      </top>
    </border>
    <border>
      <left style="medium">
        <color rgb="FF000000"/>
      </lef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style="thin">
        <color rgb="FF000000"/>
      </bottom>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left style="medium">
        <color rgb="FF000000"/>
      </left>
      <right style="medium">
        <color rgb="FF000000"/>
      </right>
      <bottom style="thin">
        <color rgb="FF000000"/>
      </bottom>
    </border>
    <border>
      <left style="thin">
        <color rgb="FF000000"/>
      </left>
      <right style="thick">
        <color rgb="FF000000"/>
      </right>
      <top style="thin">
        <color rgb="FF000000"/>
      </top>
      <bottom style="thin">
        <color rgb="FF000000"/>
      </bottom>
    </border>
    <border>
      <left style="thin">
        <color rgb="FF76A5AF"/>
      </left>
      <right style="thin">
        <color rgb="FF76A5AF"/>
      </right>
      <top style="thin">
        <color rgb="FF76A5AF"/>
      </top>
      <bottom style="thin">
        <color rgb="FF76A5AF"/>
      </bottom>
    </border>
  </borders>
  <cellStyleXfs count="1">
    <xf borderId="0" fillId="0" fontId="0" numFmtId="0" applyAlignment="1" applyFont="1"/>
  </cellStyleXfs>
  <cellXfs count="287">
    <xf borderId="0" fillId="0" fontId="0" numFmtId="0" xfId="0" applyAlignment="1" applyFont="1">
      <alignment readingOrder="0" shrinkToFit="0" vertical="bottom" wrapText="0"/>
    </xf>
    <xf borderId="1" fillId="2" fontId="1" numFmtId="0" xfId="0" applyAlignment="1" applyBorder="1" applyFill="1" applyFont="1">
      <alignment horizontal="center" readingOrder="2" textRotation="45" vertical="center"/>
    </xf>
    <xf borderId="2" fillId="3" fontId="2" numFmtId="0" xfId="0" applyAlignment="1" applyBorder="1" applyFill="1" applyFont="1">
      <alignment horizontal="center" readingOrder="2" shrinkToFit="0" vertical="center" wrapText="0"/>
    </xf>
    <xf borderId="3" fillId="4" fontId="2" numFmtId="0" xfId="0" applyAlignment="1" applyBorder="1" applyFill="1" applyFont="1">
      <alignment horizontal="center" readingOrder="2" shrinkToFit="0" vertical="center" wrapText="0"/>
    </xf>
    <xf borderId="4" fillId="5" fontId="3" numFmtId="0" xfId="0" applyAlignment="1" applyBorder="1" applyFill="1" applyFont="1">
      <alignment horizontal="center" readingOrder="2" shrinkToFit="0" textRotation="0" vertical="center" wrapText="0"/>
    </xf>
    <xf borderId="4" fillId="6" fontId="2" numFmtId="0" xfId="0" applyAlignment="1" applyBorder="1" applyFill="1" applyFont="1">
      <alignment horizontal="center" readingOrder="2" shrinkToFit="0" vertical="center" wrapText="0"/>
    </xf>
    <xf borderId="5" fillId="7" fontId="2" numFmtId="0" xfId="0" applyAlignment="1" applyBorder="1" applyFill="1" applyFont="1">
      <alignment horizontal="center" readingOrder="2" shrinkToFit="0" vertical="center" wrapText="0"/>
    </xf>
    <xf borderId="2" fillId="8" fontId="4" numFmtId="0" xfId="0" applyAlignment="1" applyBorder="1" applyFill="1" applyFont="1">
      <alignment horizontal="center" readingOrder="2" shrinkToFit="0" vertical="center" wrapText="0"/>
    </xf>
    <xf borderId="6" fillId="3" fontId="5" numFmtId="0" xfId="0" applyAlignment="1" applyBorder="1" applyFont="1">
      <alignment horizontal="center" readingOrder="2" shrinkToFit="0" vertical="center" wrapText="0"/>
    </xf>
    <xf borderId="4" fillId="3" fontId="5" numFmtId="0" xfId="0" applyAlignment="1" applyBorder="1" applyFont="1">
      <alignment horizontal="center" readingOrder="2" shrinkToFit="0" vertical="center" wrapText="0"/>
    </xf>
    <xf borderId="7" fillId="3" fontId="5" numFmtId="0" xfId="0" applyAlignment="1" applyBorder="1" applyFont="1">
      <alignment horizontal="center" readingOrder="2" shrinkToFit="0" vertical="center" wrapText="0"/>
    </xf>
    <xf borderId="5" fillId="3" fontId="5" numFmtId="0" xfId="0" applyAlignment="1" applyBorder="1" applyFont="1">
      <alignment horizontal="center" readingOrder="2" shrinkToFit="0" vertical="center" wrapText="0"/>
    </xf>
    <xf borderId="8" fillId="3" fontId="5" numFmtId="0" xfId="0" applyAlignment="1" applyBorder="1" applyFont="1">
      <alignment horizontal="center" readingOrder="2" shrinkToFit="0" vertical="center" wrapText="0"/>
    </xf>
    <xf borderId="3" fillId="3" fontId="5" numFmtId="0" xfId="0" applyAlignment="1" applyBorder="1" applyFont="1">
      <alignment horizontal="center" readingOrder="2" shrinkToFit="0" vertical="center" wrapText="0"/>
    </xf>
    <xf borderId="8" fillId="4" fontId="2" numFmtId="0" xfId="0" applyAlignment="1" applyBorder="1" applyFont="1">
      <alignment horizontal="center" readingOrder="2" shrinkToFit="0" vertical="center" wrapText="0"/>
    </xf>
    <xf borderId="8" fillId="0" fontId="5" numFmtId="0" xfId="0" applyAlignment="1" applyBorder="1" applyFont="1">
      <alignment horizontal="center" readingOrder="2" shrinkToFit="0" vertical="center" wrapText="0"/>
    </xf>
    <xf borderId="9" fillId="0" fontId="6" numFmtId="0" xfId="0" applyBorder="1" applyFont="1"/>
    <xf borderId="8" fillId="9" fontId="7" numFmtId="0" xfId="0" applyAlignment="1" applyBorder="1" applyFill="1" applyFont="1">
      <alignment horizontal="center" readingOrder="2" shrinkToFit="0" vertical="center" wrapText="0"/>
    </xf>
    <xf borderId="4" fillId="10" fontId="7" numFmtId="0" xfId="0" applyAlignment="1" applyBorder="1" applyFill="1" applyFont="1">
      <alignment horizontal="center" readingOrder="2" shrinkToFit="0" vertical="center" wrapText="0"/>
    </xf>
    <xf borderId="4" fillId="2" fontId="8" numFmtId="0" xfId="0" applyAlignment="1" applyBorder="1" applyFont="1">
      <alignment horizontal="center" readingOrder="2" shrinkToFit="0" vertical="center" wrapText="0"/>
    </xf>
    <xf borderId="5" fillId="11" fontId="7" numFmtId="0" xfId="0" applyAlignment="1" applyBorder="1" applyFill="1" applyFont="1">
      <alignment horizontal="center" readingOrder="2" shrinkToFit="0" vertical="center" wrapText="0"/>
    </xf>
    <xf borderId="2" fillId="2" fontId="2" numFmtId="0" xfId="0" applyAlignment="1" applyBorder="1" applyFont="1">
      <alignment horizontal="center" readingOrder="2" shrinkToFit="0" vertical="center" wrapText="0"/>
    </xf>
    <xf borderId="6" fillId="12" fontId="2" numFmtId="0" xfId="0" applyAlignment="1" applyBorder="1" applyFill="1" applyFont="1">
      <alignment horizontal="center" readingOrder="2" shrinkToFit="0" vertical="center" wrapText="0"/>
    </xf>
    <xf borderId="8" fillId="2" fontId="8" numFmtId="0" xfId="0" applyAlignment="1" applyBorder="1" applyFont="1">
      <alignment horizontal="center" readingOrder="2" shrinkToFit="0" vertical="center" wrapText="0"/>
    </xf>
    <xf borderId="7" fillId="2" fontId="5" numFmtId="0" xfId="0" applyAlignment="1" applyBorder="1" applyFont="1">
      <alignment horizontal="center" readingOrder="2" shrinkToFit="0" vertical="center" wrapText="0"/>
    </xf>
    <xf borderId="5" fillId="2" fontId="5" numFmtId="0" xfId="0" applyAlignment="1" applyBorder="1" applyFont="1">
      <alignment horizontal="center" readingOrder="2" shrinkToFit="0" vertical="center" wrapText="0"/>
    </xf>
    <xf borderId="8" fillId="4" fontId="7" numFmtId="0" xfId="0" applyAlignment="1" applyBorder="1" applyFont="1">
      <alignment horizontal="center" readingOrder="2" shrinkToFit="0" vertical="center" wrapText="0"/>
    </xf>
    <xf borderId="10" fillId="13" fontId="2" numFmtId="0" xfId="0" applyAlignment="1" applyBorder="1" applyFill="1" applyFont="1">
      <alignment horizontal="center" readingOrder="2" shrinkToFit="0" textRotation="90" vertical="center" wrapText="0"/>
    </xf>
    <xf borderId="11" fillId="0" fontId="5" numFmtId="0" xfId="0" applyAlignment="1" applyBorder="1" applyFont="1">
      <alignment horizontal="center" readingOrder="2" shrinkToFit="0" vertical="center" wrapText="0"/>
    </xf>
    <xf borderId="12" fillId="4" fontId="5" numFmtId="0" xfId="0" applyAlignment="1" applyBorder="1" applyFont="1">
      <alignment horizontal="center" readingOrder="2" shrinkToFit="0" vertical="center" wrapText="0"/>
    </xf>
    <xf borderId="4" fillId="14" fontId="2" numFmtId="0" xfId="0" applyAlignment="1" applyBorder="1" applyFill="1" applyFont="1">
      <alignment horizontal="center" readingOrder="2" shrinkToFit="0" vertical="center" wrapText="0"/>
    </xf>
    <xf borderId="5" fillId="14" fontId="2" numFmtId="164" xfId="0" applyAlignment="1" applyBorder="1" applyFont="1" applyNumberFormat="1">
      <alignment horizontal="center" readingOrder="2" shrinkToFit="0" vertical="center" wrapText="0"/>
    </xf>
    <xf borderId="5" fillId="14" fontId="5" numFmtId="0" xfId="0" applyAlignment="1" applyBorder="1" applyFont="1">
      <alignment horizontal="center" readingOrder="2" shrinkToFit="0" vertical="center" wrapText="0"/>
    </xf>
    <xf borderId="6" fillId="12" fontId="5" numFmtId="0" xfId="0" applyAlignment="1" applyBorder="1" applyFont="1">
      <alignment horizontal="center" readingOrder="2" shrinkToFit="0" vertical="center" wrapText="0"/>
    </xf>
    <xf borderId="5" fillId="0" fontId="5" numFmtId="0" xfId="0" applyAlignment="1" applyBorder="1" applyFont="1">
      <alignment horizontal="center" readingOrder="2" shrinkToFit="0" vertical="center" wrapText="0"/>
    </xf>
    <xf borderId="3" fillId="0" fontId="5" numFmtId="0" xfId="0" applyAlignment="1" applyBorder="1" applyFont="1">
      <alignment horizontal="center" readingOrder="2" shrinkToFit="0" vertical="center" wrapText="0"/>
    </xf>
    <xf borderId="13" fillId="4" fontId="5" numFmtId="0" xfId="0" applyAlignment="1" applyBorder="1" applyFont="1">
      <alignment horizontal="center" readingOrder="2" shrinkToFit="0" vertical="center" wrapText="0"/>
    </xf>
    <xf borderId="8" fillId="14" fontId="2" numFmtId="0" xfId="0" applyAlignment="1" applyBorder="1" applyFont="1">
      <alignment horizontal="center" readingOrder="2" shrinkToFit="0" vertical="center" wrapText="0"/>
    </xf>
    <xf borderId="4" fillId="14" fontId="2" numFmtId="164" xfId="0" applyAlignment="1" applyBorder="1" applyFont="1" applyNumberFormat="1">
      <alignment horizontal="center" readingOrder="2" shrinkToFit="0" vertical="center" wrapText="0"/>
    </xf>
    <xf borderId="14" fillId="13" fontId="2" numFmtId="0" xfId="0" applyAlignment="1" applyBorder="1" applyFont="1">
      <alignment horizontal="center" readingOrder="2" shrinkToFit="0" textRotation="90" vertical="center" wrapText="0"/>
    </xf>
    <xf borderId="10" fillId="0" fontId="6" numFmtId="0" xfId="0" applyBorder="1" applyFont="1"/>
    <xf borderId="15" fillId="0" fontId="6" numFmtId="0" xfId="0" applyBorder="1" applyFont="1"/>
    <xf borderId="6" fillId="12" fontId="5" numFmtId="0" xfId="0" applyAlignment="1" applyBorder="1" applyFont="1">
      <alignment horizontal="center" readingOrder="2" shrinkToFit="0" vertical="center" wrapText="0"/>
    </xf>
    <xf borderId="3" fillId="0" fontId="6" numFmtId="0" xfId="0" applyBorder="1" applyFont="1"/>
    <xf borderId="8" fillId="0" fontId="6" numFmtId="0" xfId="0" applyBorder="1" applyFont="1"/>
    <xf borderId="16" fillId="0" fontId="6" numFmtId="0" xfId="0" applyBorder="1" applyFont="1"/>
    <xf borderId="4" fillId="15" fontId="2" numFmtId="0" xfId="0" applyAlignment="1" applyBorder="1" applyFill="1" applyFont="1">
      <alignment horizontal="center" readingOrder="2" shrinkToFit="0" vertical="center" wrapText="0"/>
    </xf>
    <xf borderId="4" fillId="15" fontId="9" numFmtId="0" xfId="0" applyAlignment="1" applyBorder="1" applyFont="1">
      <alignment horizontal="center" readingOrder="2" vertical="center"/>
    </xf>
    <xf borderId="5" fillId="15" fontId="2" numFmtId="164" xfId="0" applyAlignment="1" applyBorder="1" applyFont="1" applyNumberFormat="1">
      <alignment horizontal="center" readingOrder="2" shrinkToFit="0" vertical="center" wrapText="0"/>
    </xf>
    <xf borderId="5" fillId="15" fontId="10" numFmtId="0" xfId="0" applyAlignment="1" applyBorder="1" applyFont="1">
      <alignment horizontal="center" readingOrder="2" vertical="center"/>
    </xf>
    <xf borderId="6" fillId="13" fontId="5" numFmtId="0" xfId="0" applyAlignment="1" applyBorder="1" applyFont="1">
      <alignment horizontal="center" readingOrder="2" shrinkToFit="0" vertical="center" wrapText="0"/>
    </xf>
    <xf borderId="3" fillId="15" fontId="10" numFmtId="0" xfId="0" applyAlignment="1" applyBorder="1" applyFont="1">
      <alignment horizontal="center" readingOrder="2" vertical="center"/>
    </xf>
    <xf borderId="17" fillId="0" fontId="6" numFmtId="0" xfId="0" applyBorder="1" applyFont="1"/>
    <xf borderId="8" fillId="15" fontId="2" numFmtId="0" xfId="0" applyAlignment="1" applyBorder="1" applyFont="1">
      <alignment horizontal="center" readingOrder="2" shrinkToFit="0" vertical="center" wrapText="0"/>
    </xf>
    <xf borderId="4" fillId="15" fontId="2" numFmtId="164" xfId="0" applyAlignment="1" applyBorder="1" applyFont="1" applyNumberFormat="1">
      <alignment horizontal="center" readingOrder="2" shrinkToFit="0" vertical="center" wrapText="0"/>
    </xf>
    <xf borderId="7" fillId="15" fontId="10" numFmtId="0" xfId="0" applyAlignment="1" applyBorder="1" applyFont="1">
      <alignment horizontal="center" readingOrder="2" vertical="center"/>
    </xf>
    <xf borderId="11" fillId="3" fontId="5" numFmtId="0" xfId="0" applyAlignment="1" applyBorder="1" applyFont="1">
      <alignment horizontal="center" readingOrder="2" shrinkToFit="0" vertical="center" wrapText="0"/>
    </xf>
    <xf borderId="3" fillId="16" fontId="5" numFmtId="0" xfId="0" applyAlignment="1" applyBorder="1" applyFill="1" applyFont="1">
      <alignment horizontal="center" readingOrder="2" shrinkToFit="0" vertical="center" wrapText="0"/>
    </xf>
    <xf borderId="8" fillId="16" fontId="5" numFmtId="0" xfId="0" applyAlignment="1" applyBorder="1" applyFont="1">
      <alignment horizontal="center" readingOrder="2" shrinkToFit="0" vertical="center" wrapText="0"/>
    </xf>
    <xf borderId="6" fillId="12" fontId="11" numFmtId="0" xfId="0" applyAlignment="1" applyBorder="1" applyFont="1">
      <alignment horizontal="center"/>
    </xf>
    <xf borderId="6" fillId="12" fontId="11" numFmtId="0" xfId="0" applyAlignment="1" applyBorder="1" applyFont="1">
      <alignment horizontal="center" readingOrder="2" shrinkToFit="0" vertical="center" wrapText="0"/>
    </xf>
    <xf borderId="5" fillId="14" fontId="12" numFmtId="0" xfId="0" applyAlignment="1" applyBorder="1" applyFont="1">
      <alignment horizontal="center" readingOrder="2" shrinkToFit="0" vertical="center" wrapText="0"/>
    </xf>
    <xf borderId="5" fillId="16" fontId="5" numFmtId="0" xfId="0" applyAlignment="1" applyBorder="1" applyFont="1">
      <alignment horizontal="center" readingOrder="2" shrinkToFit="0" vertical="center" wrapText="0"/>
    </xf>
    <xf borderId="4" fillId="0" fontId="5" numFmtId="0" xfId="0" applyAlignment="1" applyBorder="1" applyFont="1">
      <alignment horizontal="center" readingOrder="2" shrinkToFit="0" vertical="center" wrapText="0"/>
    </xf>
    <xf borderId="5" fillId="6" fontId="5" numFmtId="0" xfId="0" applyAlignment="1" applyBorder="1" applyFont="1">
      <alignment horizontal="center" readingOrder="2" shrinkToFit="0" vertical="center" wrapText="0"/>
    </xf>
    <xf borderId="6" fillId="6" fontId="5" numFmtId="0" xfId="0" applyAlignment="1" applyBorder="1" applyFont="1">
      <alignment horizontal="center" readingOrder="2" shrinkToFit="0" vertical="center" wrapText="0"/>
    </xf>
    <xf borderId="7" fillId="6" fontId="5" numFmtId="0" xfId="0" applyAlignment="1" applyBorder="1" applyFont="1">
      <alignment horizontal="center" readingOrder="2" shrinkToFit="0" vertical="center" wrapText="0"/>
    </xf>
    <xf borderId="18" fillId="17" fontId="2" numFmtId="0" xfId="0" applyAlignment="1" applyBorder="1" applyFill="1" applyFont="1">
      <alignment horizontal="center" readingOrder="2" shrinkToFit="0" textRotation="90" vertical="center" wrapText="0"/>
    </xf>
    <xf borderId="14" fillId="17" fontId="2" numFmtId="0" xfId="0" applyAlignment="1" applyBorder="1" applyFont="1">
      <alignment horizontal="center" readingOrder="2" shrinkToFit="0" textRotation="90" vertical="center" wrapText="0"/>
    </xf>
    <xf borderId="4" fillId="7" fontId="5" numFmtId="0" xfId="0" applyAlignment="1" applyBorder="1" applyFont="1">
      <alignment horizontal="center" readingOrder="2" shrinkToFit="0" vertical="center" wrapText="0"/>
    </xf>
    <xf borderId="5" fillId="7" fontId="5" numFmtId="0" xfId="0" applyAlignment="1" applyBorder="1" applyFont="1">
      <alignment horizontal="center" readingOrder="2" shrinkToFit="0" vertical="center" wrapText="0"/>
    </xf>
    <xf borderId="7" fillId="0" fontId="5" numFmtId="0" xfId="0" applyAlignment="1" applyBorder="1" applyFont="1">
      <alignment horizontal="center" readingOrder="2" shrinkToFit="0" vertical="center" wrapText="0"/>
    </xf>
    <xf borderId="19" fillId="12" fontId="5" numFmtId="0" xfId="0" applyAlignment="1" applyBorder="1" applyFont="1">
      <alignment horizontal="center" readingOrder="0"/>
    </xf>
    <xf borderId="4" fillId="0" fontId="10" numFmtId="0" xfId="0" applyBorder="1" applyFont="1"/>
    <xf borderId="5" fillId="14" fontId="11" numFmtId="0" xfId="0" applyAlignment="1" applyBorder="1" applyFont="1">
      <alignment horizontal="center" readingOrder="2" shrinkToFit="0" vertical="center" wrapText="0"/>
    </xf>
    <xf borderId="5" fillId="15" fontId="5" numFmtId="0" xfId="0" applyAlignment="1" applyBorder="1" applyFont="1">
      <alignment horizontal="center" readingOrder="2" shrinkToFit="0" vertical="center" wrapText="0"/>
    </xf>
    <xf borderId="7" fillId="15" fontId="5" numFmtId="0" xfId="0" applyAlignment="1" applyBorder="1" applyFont="1">
      <alignment horizontal="center" readingOrder="2" shrinkToFit="0" vertical="center" wrapText="0"/>
    </xf>
    <xf borderId="18" fillId="2" fontId="2" numFmtId="0" xfId="0" applyAlignment="1" applyBorder="1" applyFont="1">
      <alignment horizontal="center" readingOrder="2" shrinkToFit="0" textRotation="90" vertical="center" wrapText="0"/>
    </xf>
    <xf borderId="14" fillId="2" fontId="2" numFmtId="0" xfId="0" applyAlignment="1" applyBorder="1" applyFont="1">
      <alignment horizontal="center" readingOrder="2" shrinkToFit="0" textRotation="90" vertical="center" wrapText="0"/>
    </xf>
    <xf borderId="17" fillId="14" fontId="5" numFmtId="0" xfId="0" applyAlignment="1" applyBorder="1" applyFont="1">
      <alignment horizontal="center" readingOrder="2" shrinkToFit="0" vertical="center" wrapText="0"/>
    </xf>
    <xf borderId="0" fillId="0" fontId="10" numFmtId="0" xfId="0" applyAlignment="1" applyFont="1">
      <alignment readingOrder="0"/>
    </xf>
    <xf borderId="19" fillId="12" fontId="5" numFmtId="0" xfId="0" applyAlignment="1" applyBorder="1" applyFont="1">
      <alignment horizontal="center"/>
    </xf>
    <xf borderId="17" fillId="15" fontId="10" numFmtId="0" xfId="0" applyAlignment="1" applyBorder="1" applyFont="1">
      <alignment horizontal="center" readingOrder="2" vertical="center"/>
    </xf>
    <xf borderId="6" fillId="12" fontId="5" numFmtId="0" xfId="0" applyAlignment="1" applyBorder="1" applyFont="1">
      <alignment horizontal="center"/>
    </xf>
    <xf borderId="6" fillId="12" fontId="11" numFmtId="0" xfId="0" applyAlignment="1" applyBorder="1" applyFont="1">
      <alignment horizontal="center" readingOrder="0"/>
    </xf>
    <xf borderId="17" fillId="14" fontId="12" numFmtId="0" xfId="0" applyAlignment="1" applyBorder="1" applyFont="1">
      <alignment horizontal="center" readingOrder="2" shrinkToFit="0" vertical="center" wrapText="0"/>
    </xf>
    <xf borderId="6" fillId="13" fontId="5" numFmtId="0" xfId="0" applyAlignment="1" applyBorder="1" applyFont="1">
      <alignment horizontal="center" readingOrder="2" shrinkToFit="0" textRotation="45" vertical="center" wrapText="0"/>
    </xf>
    <xf borderId="6" fillId="12" fontId="13" numFmtId="0" xfId="0" applyAlignment="1" applyBorder="1" applyFont="1">
      <alignment horizontal="center" readingOrder="2" shrinkToFit="0" vertical="center" wrapText="0"/>
    </xf>
    <xf borderId="17" fillId="0" fontId="5" numFmtId="0" xfId="0" applyAlignment="1" applyBorder="1" applyFont="1">
      <alignment horizontal="center" readingOrder="2" shrinkToFit="0" vertical="center" wrapText="0"/>
    </xf>
    <xf borderId="7" fillId="6" fontId="2" numFmtId="0" xfId="0" applyAlignment="1" applyBorder="1" applyFont="1">
      <alignment horizontal="center" readingOrder="2" shrinkToFit="0" vertical="center" wrapText="0"/>
    </xf>
    <xf borderId="17" fillId="6" fontId="5" numFmtId="0" xfId="0" applyAlignment="1" applyBorder="1" applyFont="1">
      <alignment horizontal="center" readingOrder="2" shrinkToFit="0" vertical="center" wrapText="0"/>
    </xf>
    <xf borderId="6" fillId="6" fontId="5" numFmtId="0" xfId="0" applyAlignment="1" applyBorder="1" applyFont="1">
      <alignment horizontal="center" readingOrder="2" shrinkToFit="0" vertical="center" wrapText="0"/>
    </xf>
    <xf borderId="3" fillId="6" fontId="5" numFmtId="0" xfId="0" applyAlignment="1" applyBorder="1" applyFont="1">
      <alignment horizontal="center" readingOrder="2" shrinkToFit="0" vertical="center" wrapText="0"/>
    </xf>
    <xf borderId="3" fillId="0" fontId="2" numFmtId="0" xfId="0" applyAlignment="1" applyBorder="1" applyFont="1">
      <alignment horizontal="center" readingOrder="2" shrinkToFit="0" vertical="center" wrapText="0"/>
    </xf>
    <xf borderId="15" fillId="3" fontId="5" numFmtId="0" xfId="0" applyAlignment="1" applyBorder="1" applyFont="1">
      <alignment horizontal="center" readingOrder="2" shrinkToFit="0" vertical="center" wrapText="0"/>
    </xf>
    <xf borderId="20" fillId="18" fontId="5" numFmtId="0" xfId="0" applyAlignment="1" applyBorder="1" applyFill="1" applyFont="1">
      <alignment horizontal="center" readingOrder="0"/>
    </xf>
    <xf borderId="20" fillId="0" fontId="6" numFmtId="0" xfId="0" applyBorder="1" applyFont="1"/>
    <xf borderId="21" fillId="0" fontId="6" numFmtId="0" xfId="0" applyBorder="1" applyFont="1"/>
    <xf borderId="17" fillId="19" fontId="5" numFmtId="0" xfId="0" applyAlignment="1" applyBorder="1" applyFill="1" applyFont="1">
      <alignment horizontal="center" readingOrder="2" shrinkToFit="0" vertical="center" wrapText="0"/>
    </xf>
    <xf borderId="6" fillId="19" fontId="5" numFmtId="0" xfId="0" applyAlignment="1" applyBorder="1" applyFont="1">
      <alignment horizontal="center" readingOrder="2" shrinkToFit="0" vertical="center" wrapText="0"/>
    </xf>
    <xf borderId="8" fillId="19" fontId="5" numFmtId="0" xfId="0" applyAlignment="1" applyBorder="1" applyFont="1">
      <alignment horizontal="center" readingOrder="2" shrinkToFit="0" vertical="center" wrapText="0"/>
    </xf>
    <xf borderId="7" fillId="19" fontId="5" numFmtId="0" xfId="0" applyAlignment="1" applyBorder="1" applyFont="1">
      <alignment horizontal="center" readingOrder="2" shrinkToFit="0" vertical="center" wrapText="0"/>
    </xf>
    <xf borderId="3" fillId="6" fontId="2" numFmtId="0" xfId="0" applyAlignment="1" applyBorder="1" applyFont="1">
      <alignment horizontal="center" readingOrder="2" shrinkToFit="0" vertical="center" wrapText="0"/>
    </xf>
    <xf borderId="5" fillId="19" fontId="5" numFmtId="0" xfId="0" applyAlignment="1" applyBorder="1" applyFont="1">
      <alignment horizontal="center" readingOrder="2" shrinkToFit="0" vertical="center" wrapText="0"/>
    </xf>
    <xf borderId="8" fillId="12" fontId="5" numFmtId="0" xfId="0" applyAlignment="1" applyBorder="1" applyFont="1">
      <alignment horizontal="center" readingOrder="2" shrinkToFit="0" vertical="center" wrapText="0"/>
    </xf>
    <xf borderId="7" fillId="7" fontId="2" numFmtId="0" xfId="0" applyAlignment="1" applyBorder="1" applyFont="1">
      <alignment horizontal="center" readingOrder="2" shrinkToFit="0" vertical="center" wrapText="0"/>
    </xf>
    <xf borderId="7" fillId="20" fontId="3" numFmtId="0" xfId="0" applyAlignment="1" applyBorder="1" applyFill="1" applyFont="1">
      <alignment horizontal="center" readingOrder="2" shrinkToFit="0" textRotation="0" vertical="center" wrapText="0"/>
    </xf>
    <xf borderId="8" fillId="15" fontId="10" numFmtId="0" xfId="0" applyAlignment="1" applyBorder="1" applyFont="1">
      <alignment horizontal="center" readingOrder="2" vertical="center"/>
    </xf>
    <xf borderId="18" fillId="13" fontId="2" numFmtId="0" xfId="0" applyAlignment="1" applyBorder="1" applyFont="1">
      <alignment horizontal="center" readingOrder="2" shrinkToFit="0" textRotation="90" vertical="center" wrapText="0"/>
    </xf>
    <xf borderId="5" fillId="0" fontId="2" numFmtId="0" xfId="0" applyAlignment="1" applyBorder="1" applyFont="1">
      <alignment horizontal="center" readingOrder="2" shrinkToFit="0" vertical="center" wrapText="0"/>
    </xf>
    <xf borderId="7" fillId="0" fontId="2" numFmtId="0" xfId="0" applyAlignment="1" applyBorder="1" applyFont="1">
      <alignment horizontal="center" readingOrder="2" shrinkToFit="0" vertical="center" wrapText="0"/>
    </xf>
    <xf borderId="6" fillId="13" fontId="5" numFmtId="0" xfId="0" applyAlignment="1" applyBorder="1" applyFont="1">
      <alignment horizontal="center" readingOrder="2" shrinkToFit="0" vertical="center" wrapText="0"/>
    </xf>
    <xf borderId="6" fillId="12" fontId="5" numFmtId="0" xfId="0" applyAlignment="1" applyBorder="1" applyFont="1">
      <alignment horizontal="center" readingOrder="0"/>
    </xf>
    <xf borderId="3" fillId="21" fontId="14" numFmtId="0" xfId="0" applyAlignment="1" applyBorder="1" applyFill="1" applyFont="1">
      <alignment horizontal="center" readingOrder="2" shrinkToFit="0" vertical="center" wrapText="0"/>
    </xf>
    <xf borderId="18" fillId="22" fontId="2" numFmtId="0" xfId="0" applyAlignment="1" applyBorder="1" applyFill="1" applyFont="1">
      <alignment horizontal="center" readingOrder="2" shrinkToFit="0" textRotation="90" vertical="center" wrapText="0"/>
    </xf>
    <xf borderId="5" fillId="23" fontId="3" numFmtId="0" xfId="0" applyAlignment="1" applyBorder="1" applyFill="1" applyFont="1">
      <alignment horizontal="center" readingOrder="2" shrinkToFit="0" vertical="center" wrapText="0"/>
    </xf>
    <xf borderId="14" fillId="22" fontId="2" numFmtId="0" xfId="0" applyAlignment="1" applyBorder="1" applyFont="1">
      <alignment horizontal="center" readingOrder="2" shrinkToFit="0" textRotation="90" vertical="center" wrapText="0"/>
    </xf>
    <xf borderId="4" fillId="0" fontId="2" numFmtId="0" xfId="0" applyAlignment="1" applyBorder="1" applyFont="1">
      <alignment horizontal="center" readingOrder="2" shrinkToFit="0" vertical="center" wrapText="0"/>
    </xf>
    <xf borderId="7" fillId="5" fontId="3" numFmtId="0" xfId="0" applyAlignment="1" applyBorder="1" applyFont="1">
      <alignment horizontal="center" readingOrder="2" shrinkToFit="0" textRotation="0" vertical="center" wrapText="0"/>
    </xf>
    <xf borderId="22" fillId="0" fontId="6" numFmtId="0" xfId="0" applyBorder="1" applyFont="1"/>
    <xf borderId="5" fillId="5" fontId="3" numFmtId="0" xfId="0" applyAlignment="1" applyBorder="1" applyFont="1">
      <alignment horizontal="center" readingOrder="2" shrinkToFit="0" textRotation="0" vertical="center" wrapText="0"/>
    </xf>
    <xf borderId="17" fillId="5" fontId="3" numFmtId="0" xfId="0" applyAlignment="1" applyBorder="1" applyFont="1">
      <alignment horizontal="center" readingOrder="2" shrinkToFit="0" textRotation="0" vertical="center" wrapText="0"/>
    </xf>
    <xf borderId="18" fillId="24" fontId="2" numFmtId="0" xfId="0" applyAlignment="1" applyBorder="1" applyFill="1" applyFont="1">
      <alignment horizontal="center" readingOrder="2" shrinkToFit="0" textRotation="90" vertical="center" wrapText="0"/>
    </xf>
    <xf borderId="14" fillId="24" fontId="2" numFmtId="0" xfId="0" applyAlignment="1" applyBorder="1" applyFont="1">
      <alignment horizontal="center" readingOrder="2" shrinkToFit="0" textRotation="90" vertical="center" wrapText="0"/>
    </xf>
    <xf borderId="7" fillId="5" fontId="15" numFmtId="0" xfId="0" applyAlignment="1" applyBorder="1" applyFont="1">
      <alignment horizontal="center" readingOrder="2" shrinkToFit="0" textRotation="0" vertical="center" wrapText="0"/>
    </xf>
    <xf borderId="2" fillId="5" fontId="3" numFmtId="0" xfId="0" applyAlignment="1" applyBorder="1" applyFont="1">
      <alignment horizontal="center" readingOrder="2" shrinkToFit="0" textRotation="0" vertical="center" wrapText="0"/>
    </xf>
    <xf borderId="7" fillId="21" fontId="5" numFmtId="0" xfId="0" applyAlignment="1" applyBorder="1" applyFont="1">
      <alignment horizontal="center" readingOrder="2" shrinkToFit="0" vertical="center" wrapText="0"/>
    </xf>
    <xf borderId="3" fillId="21" fontId="5" numFmtId="0" xfId="0" applyAlignment="1" applyBorder="1" applyFont="1">
      <alignment horizontal="center" readingOrder="2" shrinkToFit="0" vertical="center" wrapText="0"/>
    </xf>
    <xf borderId="17" fillId="7" fontId="5" numFmtId="0" xfId="0" applyAlignment="1" applyBorder="1" applyFont="1">
      <alignment horizontal="center" readingOrder="2" shrinkToFit="0" vertical="center" wrapText="0"/>
    </xf>
    <xf borderId="7" fillId="7" fontId="5" numFmtId="0" xfId="0" applyAlignment="1" applyBorder="1" applyFont="1">
      <alignment horizontal="center" readingOrder="2" shrinkToFit="0" vertical="center" wrapText="0"/>
    </xf>
    <xf borderId="18" fillId="6" fontId="5" numFmtId="0" xfId="0" applyAlignment="1" applyBorder="1" applyFont="1">
      <alignment horizontal="center" readingOrder="2" shrinkToFit="0" vertical="center" wrapText="0"/>
    </xf>
    <xf borderId="12" fillId="0" fontId="6" numFmtId="0" xfId="0" applyBorder="1" applyFont="1"/>
    <xf borderId="23" fillId="0" fontId="6" numFmtId="0" xfId="0" applyBorder="1" applyFont="1"/>
    <xf borderId="24" fillId="12" fontId="5" numFmtId="0" xfId="0" applyAlignment="1" applyBorder="1" applyFont="1">
      <alignment horizontal="center" readingOrder="2" shrinkToFit="0" vertical="center" wrapText="0"/>
    </xf>
    <xf borderId="4" fillId="0" fontId="5" numFmtId="0" xfId="0" applyAlignment="1" applyBorder="1" applyFont="1">
      <alignment horizontal="center" readingOrder="2" shrinkToFit="0" vertical="center" wrapText="0"/>
    </xf>
    <xf borderId="21" fillId="0" fontId="5" numFmtId="0" xfId="0" applyAlignment="1" applyBorder="1" applyFont="1">
      <alignment horizontal="center" readingOrder="2" shrinkToFit="0" vertical="center" wrapText="0"/>
    </xf>
    <xf borderId="8" fillId="0" fontId="2" numFmtId="0" xfId="0" applyAlignment="1" applyBorder="1" applyFont="1">
      <alignment horizontal="center" readingOrder="2" shrinkToFit="0" vertical="center" wrapText="0"/>
    </xf>
    <xf borderId="24" fillId="5" fontId="3" numFmtId="0" xfId="0" applyAlignment="1" applyBorder="1" applyFont="1">
      <alignment horizontal="center" readingOrder="2" shrinkToFit="0" textRotation="0" vertical="center" wrapText="0"/>
    </xf>
    <xf borderId="4" fillId="0" fontId="6" numFmtId="0" xfId="0" applyBorder="1" applyFont="1"/>
    <xf borderId="25" fillId="18" fontId="5" numFmtId="0" xfId="0" applyAlignment="1" applyBorder="1" applyFont="1">
      <alignment horizontal="center" readingOrder="2" shrinkToFit="0" vertical="center" wrapText="0"/>
    </xf>
    <xf borderId="26" fillId="0" fontId="6" numFmtId="0" xfId="0" applyBorder="1" applyFont="1"/>
    <xf borderId="27" fillId="0" fontId="6" numFmtId="0" xfId="0" applyBorder="1" applyFont="1"/>
    <xf borderId="6" fillId="6" fontId="2" numFmtId="0" xfId="0" applyAlignment="1" applyBorder="1" applyFont="1">
      <alignment horizontal="center" readingOrder="2" shrinkToFit="0" vertical="center" wrapText="0"/>
    </xf>
    <xf borderId="18" fillId="25" fontId="2" numFmtId="0" xfId="0" applyAlignment="1" applyBorder="1" applyFill="1" applyFont="1">
      <alignment horizontal="center" readingOrder="2" shrinkToFit="0" textRotation="90" vertical="center" wrapText="0"/>
    </xf>
    <xf borderId="14" fillId="25" fontId="2" numFmtId="0" xfId="0" applyAlignment="1" applyBorder="1" applyFont="1">
      <alignment horizontal="center" readingOrder="2" shrinkToFit="0" textRotation="90" vertical="center" wrapText="0"/>
    </xf>
    <xf borderId="5" fillId="21" fontId="5" numFmtId="0" xfId="0" applyAlignment="1" applyBorder="1" applyFont="1">
      <alignment horizontal="center" readingOrder="2" shrinkToFit="0" vertical="center" wrapText="0"/>
    </xf>
    <xf borderId="3" fillId="0" fontId="14" numFmtId="0" xfId="0" applyAlignment="1" applyBorder="1" applyFont="1">
      <alignment horizontal="center" readingOrder="2" shrinkToFit="0" vertical="center" wrapText="0"/>
    </xf>
    <xf borderId="18" fillId="6" fontId="16" numFmtId="0" xfId="0" applyAlignment="1" applyBorder="1" applyFont="1">
      <alignment horizontal="center" readingOrder="2" shrinkToFit="0" vertical="center" wrapText="0"/>
    </xf>
    <xf borderId="13" fillId="0" fontId="6" numFmtId="0" xfId="0" applyBorder="1" applyFont="1"/>
    <xf borderId="28" fillId="0" fontId="6" numFmtId="0" xfId="0" applyBorder="1" applyFont="1"/>
    <xf borderId="29" fillId="0" fontId="6" numFmtId="0" xfId="0" applyBorder="1" applyFont="1"/>
    <xf borderId="6" fillId="12" fontId="2" numFmtId="0" xfId="0" applyAlignment="1" applyBorder="1" applyFont="1">
      <alignment horizontal="center" readingOrder="2" shrinkToFit="0" vertical="center" wrapText="0"/>
    </xf>
    <xf borderId="18" fillId="4" fontId="2" numFmtId="0" xfId="0" applyAlignment="1" applyBorder="1" applyFont="1">
      <alignment horizontal="center" readingOrder="2" shrinkToFit="0" textRotation="90" vertical="center" wrapText="0"/>
    </xf>
    <xf borderId="6" fillId="12" fontId="5" numFmtId="0" xfId="0" applyAlignment="1" applyBorder="1" applyFont="1">
      <alignment horizontal="center" readingOrder="0" shrinkToFit="0" vertical="center" wrapText="0"/>
    </xf>
    <xf borderId="0" fillId="0" fontId="9" numFmtId="0" xfId="0" applyAlignment="1" applyFont="1">
      <alignment horizontal="center" readingOrder="0"/>
    </xf>
    <xf borderId="14" fillId="4" fontId="2" numFmtId="0" xfId="0" applyAlignment="1" applyBorder="1" applyFont="1">
      <alignment horizontal="center" readingOrder="2" shrinkToFit="0" textRotation="90" vertical="center" wrapText="0"/>
    </xf>
    <xf borderId="8" fillId="7" fontId="5" numFmtId="0" xfId="0" applyAlignment="1" applyBorder="1" applyFont="1">
      <alignment horizontal="center" readingOrder="2" shrinkToFit="0" vertical="center" wrapText="0"/>
    </xf>
    <xf borderId="3" fillId="7" fontId="5" numFmtId="0" xfId="0" applyAlignment="1" applyBorder="1" applyFont="1">
      <alignment horizontal="center" readingOrder="2" shrinkToFit="0" vertical="center" wrapText="0"/>
    </xf>
    <xf borderId="3" fillId="7" fontId="2" numFmtId="0" xfId="0" applyAlignment="1" applyBorder="1" applyFont="1">
      <alignment horizontal="center" readingOrder="2" shrinkToFit="0" vertical="center" wrapText="0"/>
    </xf>
    <xf borderId="5" fillId="20" fontId="3" numFmtId="0" xfId="0" applyAlignment="1" applyBorder="1" applyFont="1">
      <alignment horizontal="center" readingOrder="2" shrinkToFit="0" textRotation="0" vertical="center" wrapText="0"/>
    </xf>
    <xf borderId="5" fillId="5" fontId="3" numFmtId="0" xfId="0" applyAlignment="1" applyBorder="1" applyFont="1">
      <alignment horizontal="center" readingOrder="2" shrinkToFit="0" vertical="center" wrapText="0"/>
    </xf>
    <xf borderId="18" fillId="26" fontId="2" numFmtId="0" xfId="0" applyAlignment="1" applyBorder="1" applyFill="1" applyFont="1">
      <alignment horizontal="center" readingOrder="2" shrinkToFit="0" textRotation="90" vertical="center" wrapText="0"/>
    </xf>
    <xf borderId="14" fillId="26" fontId="2" numFmtId="0" xfId="0" applyAlignment="1" applyBorder="1" applyFont="1">
      <alignment horizontal="center" readingOrder="2" shrinkToFit="0" textRotation="90" vertical="center" wrapText="0"/>
    </xf>
    <xf borderId="4" fillId="6" fontId="5" numFmtId="0" xfId="0" applyAlignment="1" applyBorder="1" applyFont="1">
      <alignment horizontal="center" readingOrder="2" shrinkToFit="0" vertical="center" wrapText="0"/>
    </xf>
    <xf borderId="24" fillId="9" fontId="5" numFmtId="0" xfId="0" applyAlignment="1" applyBorder="1" applyFont="1">
      <alignment horizontal="center" readingOrder="2" shrinkToFit="0" vertical="center" wrapText="0"/>
    </xf>
    <xf borderId="8" fillId="6" fontId="5" numFmtId="0" xfId="0" applyAlignment="1" applyBorder="1" applyFont="1">
      <alignment horizontal="center" readingOrder="2" shrinkToFit="0" vertical="center" wrapText="0"/>
    </xf>
    <xf borderId="6" fillId="9" fontId="14" numFmtId="0" xfId="0" applyAlignment="1" applyBorder="1" applyFont="1">
      <alignment horizontal="center" readingOrder="2" shrinkToFit="0" vertical="center" wrapText="0"/>
    </xf>
    <xf borderId="11" fillId="27" fontId="4" numFmtId="0" xfId="0" applyAlignment="1" applyBorder="1" applyFill="1" applyFont="1">
      <alignment horizontal="center" readingOrder="2" shrinkToFit="0" vertical="center" wrapText="0"/>
    </xf>
    <xf borderId="6" fillId="9" fontId="5" numFmtId="0" xfId="0" applyAlignment="1" applyBorder="1" applyFont="1">
      <alignment horizontal="center" readingOrder="2" shrinkToFit="0" vertical="center" wrapText="0"/>
    </xf>
    <xf borderId="5" fillId="5" fontId="17" numFmtId="0" xfId="0" applyAlignment="1" applyBorder="1" applyFont="1">
      <alignment horizontal="center" readingOrder="2" shrinkToFit="0" textRotation="0" vertical="center" wrapText="0"/>
    </xf>
    <xf borderId="7" fillId="6" fontId="14" numFmtId="0" xfId="0" applyAlignment="1" applyBorder="1" applyFont="1">
      <alignment horizontal="center" readingOrder="2" shrinkToFit="0" vertical="center" wrapText="0"/>
    </xf>
    <xf borderId="4" fillId="15" fontId="10" numFmtId="0" xfId="0" applyAlignment="1" applyBorder="1" applyFont="1">
      <alignment horizontal="center" readingOrder="2" vertical="center"/>
    </xf>
    <xf borderId="19" fillId="27" fontId="4" numFmtId="0" xfId="0" applyBorder="1" applyFont="1"/>
    <xf borderId="14" fillId="4" fontId="5" numFmtId="0" xfId="0" applyAlignment="1" applyBorder="1" applyFont="1">
      <alignment horizontal="center" readingOrder="2" shrinkToFit="0" vertical="center" wrapText="0"/>
    </xf>
    <xf borderId="30" fillId="0" fontId="6" numFmtId="0" xfId="0" applyBorder="1" applyFont="1"/>
    <xf borderId="0" fillId="28" fontId="9" numFmtId="0" xfId="0" applyAlignment="1" applyFill="1" applyFont="1">
      <alignment horizontal="center" readingOrder="0" textRotation="90" vertical="center"/>
    </xf>
    <xf borderId="25" fillId="27" fontId="4" numFmtId="0" xfId="0" applyAlignment="1" applyBorder="1" applyFont="1">
      <alignment horizontal="center" readingOrder="2" shrinkToFit="0" vertical="center" wrapText="0"/>
    </xf>
    <xf borderId="8" fillId="4" fontId="5" numFmtId="0" xfId="0" applyAlignment="1" applyBorder="1" applyFont="1">
      <alignment horizontal="center" readingOrder="2" shrinkToFit="0" vertical="center" wrapText="0"/>
    </xf>
    <xf borderId="4" fillId="4" fontId="5" numFmtId="0" xfId="0" applyAlignment="1" applyBorder="1" applyFont="1">
      <alignment horizontal="center" readingOrder="2" shrinkToFit="0" vertical="center" wrapText="0"/>
    </xf>
    <xf borderId="31" fillId="0" fontId="6" numFmtId="0" xfId="0" applyBorder="1" applyFont="1"/>
    <xf borderId="2" fillId="27" fontId="5" numFmtId="0" xfId="0" applyAlignment="1" applyBorder="1" applyFont="1">
      <alignment horizontal="center" readingOrder="2" shrinkToFit="0" vertical="center" wrapText="0"/>
    </xf>
    <xf borderId="6" fillId="27" fontId="5" numFmtId="0" xfId="0" applyAlignment="1" applyBorder="1" applyFont="1">
      <alignment horizontal="center" readingOrder="2" shrinkToFit="0" vertical="center" wrapText="0"/>
    </xf>
    <xf borderId="14" fillId="2" fontId="1" numFmtId="0" xfId="0" applyAlignment="1" applyBorder="1" applyFont="1">
      <alignment horizontal="center" readingOrder="2" textRotation="45" vertical="center"/>
    </xf>
    <xf borderId="4" fillId="3" fontId="2" numFmtId="0" xfId="0" applyAlignment="1" applyBorder="1" applyFont="1">
      <alignment horizontal="center" readingOrder="2" shrinkToFit="0" vertical="center" wrapText="0"/>
    </xf>
    <xf borderId="4" fillId="4" fontId="2" numFmtId="0" xfId="0" applyAlignment="1" applyBorder="1" applyFont="1">
      <alignment horizontal="center" readingOrder="2" shrinkToFit="0" vertical="center" wrapText="0"/>
    </xf>
    <xf borderId="4" fillId="7" fontId="2" numFmtId="0" xfId="0" applyAlignment="1" applyBorder="1" applyFont="1">
      <alignment horizontal="center" readingOrder="2" shrinkToFit="0" vertical="center" wrapText="0"/>
    </xf>
    <xf borderId="32" fillId="8" fontId="4" numFmtId="0" xfId="0" applyAlignment="1" applyBorder="1" applyFont="1">
      <alignment horizontal="center" readingOrder="2" shrinkToFit="0" vertical="center" wrapText="0"/>
    </xf>
    <xf borderId="4" fillId="9" fontId="7" numFmtId="0" xfId="0" applyAlignment="1" applyBorder="1" applyFont="1">
      <alignment horizontal="center" readingOrder="2" shrinkToFit="0" vertical="center" wrapText="0"/>
    </xf>
    <xf borderId="4" fillId="11" fontId="7" numFmtId="0" xfId="0" applyAlignment="1" applyBorder="1" applyFont="1">
      <alignment horizontal="center" readingOrder="2" shrinkToFit="0" vertical="center" wrapText="0"/>
    </xf>
    <xf borderId="32" fillId="2" fontId="2" numFmtId="0" xfId="0" applyAlignment="1" applyBorder="1" applyFont="1">
      <alignment horizontal="center" readingOrder="2" shrinkToFit="0" vertical="center" wrapText="0"/>
    </xf>
    <xf borderId="8" fillId="12" fontId="2" numFmtId="0" xfId="0" applyAlignment="1" applyBorder="1" applyFont="1">
      <alignment horizontal="center" readingOrder="2" shrinkToFit="0" vertical="center" wrapText="0"/>
    </xf>
    <xf borderId="14" fillId="3" fontId="5" numFmtId="0" xfId="0" applyAlignment="1" applyBorder="1" applyFont="1">
      <alignment horizontal="center" readingOrder="2" shrinkToFit="0" vertical="center" wrapText="0"/>
    </xf>
    <xf borderId="32" fillId="6" fontId="5" numFmtId="0" xfId="0" applyAlignment="1" applyBorder="1" applyFont="1">
      <alignment horizontal="center" readingOrder="2" shrinkToFit="0" vertical="center" wrapText="0"/>
    </xf>
    <xf borderId="8" fillId="12" fontId="5" numFmtId="0" xfId="0" applyAlignment="1" applyBorder="1" applyFont="1">
      <alignment horizontal="center" readingOrder="2" shrinkToFit="0" vertical="center" wrapText="0"/>
    </xf>
    <xf borderId="32" fillId="14" fontId="5" numFmtId="0" xfId="0" applyAlignment="1" applyBorder="1" applyFont="1">
      <alignment horizontal="center" readingOrder="2" shrinkToFit="0" vertical="center" wrapText="0"/>
    </xf>
    <xf borderId="32" fillId="15" fontId="10" numFmtId="0" xfId="0" applyAlignment="1" applyBorder="1" applyFont="1">
      <alignment horizontal="center" readingOrder="2" vertical="center"/>
    </xf>
    <xf borderId="8" fillId="13" fontId="5" numFmtId="0" xfId="0" applyAlignment="1" applyBorder="1" applyFont="1">
      <alignment horizontal="center" readingOrder="2" shrinkToFit="0" vertical="center" wrapText="0"/>
    </xf>
    <xf borderId="14" fillId="0" fontId="5" numFmtId="0" xfId="0" applyAlignment="1" applyBorder="1" applyFont="1">
      <alignment horizontal="center" readingOrder="2" shrinkToFit="0" vertical="center" wrapText="0"/>
    </xf>
    <xf borderId="8" fillId="12" fontId="11" numFmtId="0" xfId="0" applyAlignment="1" applyBorder="1" applyFont="1">
      <alignment horizontal="center"/>
    </xf>
    <xf borderId="32" fillId="14" fontId="12" numFmtId="0" xfId="0" applyAlignment="1" applyBorder="1" applyFont="1">
      <alignment horizontal="center" readingOrder="2" shrinkToFit="0" vertical="center" wrapText="0"/>
    </xf>
    <xf borderId="32" fillId="15" fontId="5" numFmtId="0" xfId="0" applyAlignment="1" applyBorder="1" applyFont="1">
      <alignment horizontal="center" readingOrder="2" shrinkToFit="0" vertical="center" wrapText="0"/>
    </xf>
    <xf borderId="4" fillId="15" fontId="5" numFmtId="0" xfId="0" applyAlignment="1" applyBorder="1" applyFont="1">
      <alignment horizontal="center" readingOrder="2" shrinkToFit="0" vertical="center" wrapText="0"/>
    </xf>
    <xf borderId="32" fillId="14" fontId="11" numFmtId="0" xfId="0" applyAlignment="1" applyBorder="1" applyFont="1">
      <alignment horizontal="center" readingOrder="2" shrinkToFit="0" vertical="center" wrapText="0"/>
    </xf>
    <xf borderId="8" fillId="12" fontId="11" numFmtId="0" xfId="0" applyAlignment="1" applyBorder="1" applyFont="1">
      <alignment horizontal="center" readingOrder="2" shrinkToFit="0" vertical="center" wrapText="0"/>
    </xf>
    <xf borderId="8" fillId="12" fontId="5" numFmtId="0" xfId="0" applyAlignment="1" applyBorder="1" applyFont="1">
      <alignment horizontal="center"/>
    </xf>
    <xf borderId="8" fillId="12" fontId="11" numFmtId="0" xfId="0" applyAlignment="1" applyBorder="1" applyFont="1">
      <alignment horizontal="center" readingOrder="0"/>
    </xf>
    <xf borderId="32" fillId="7" fontId="2" numFmtId="0" xfId="0" applyAlignment="1" applyBorder="1" applyFont="1">
      <alignment horizontal="center" readingOrder="2" shrinkToFit="0" vertical="center" wrapText="0"/>
    </xf>
    <xf borderId="14" fillId="11" fontId="2" numFmtId="0" xfId="0" applyAlignment="1" applyBorder="1" applyFont="1">
      <alignment horizontal="center" readingOrder="2" shrinkToFit="0" textRotation="90" vertical="center" wrapText="0"/>
    </xf>
    <xf borderId="16" fillId="0" fontId="5" numFmtId="0" xfId="0" applyAlignment="1" applyBorder="1" applyFont="1">
      <alignment horizontal="center" readingOrder="2" shrinkToFit="0" vertical="center" wrapText="0"/>
    </xf>
    <xf borderId="13" fillId="18" fontId="5" numFmtId="0" xfId="0" applyAlignment="1" applyBorder="1" applyFont="1">
      <alignment horizontal="center" readingOrder="2" shrinkToFit="0" vertical="center" wrapText="0"/>
    </xf>
    <xf borderId="14" fillId="23" fontId="2" numFmtId="0" xfId="0" applyAlignment="1" applyBorder="1" applyFont="1">
      <alignment horizontal="center" readingOrder="2" shrinkToFit="0" textRotation="90" vertical="center" wrapText="0"/>
    </xf>
    <xf borderId="16" fillId="3" fontId="5" numFmtId="0" xfId="0" applyAlignment="1" applyBorder="1" applyFont="1">
      <alignment horizontal="center" readingOrder="2" shrinkToFit="0" vertical="center" wrapText="0"/>
    </xf>
    <xf borderId="14" fillId="27" fontId="4" numFmtId="0" xfId="0" applyAlignment="1" applyBorder="1" applyFont="1">
      <alignment horizontal="center" readingOrder="2" shrinkToFit="0" vertical="center" wrapText="0"/>
    </xf>
    <xf borderId="32" fillId="6" fontId="2" numFmtId="0" xfId="0" applyAlignment="1" applyBorder="1" applyFont="1">
      <alignment horizontal="center" readingOrder="2" shrinkToFit="0" vertical="center" wrapText="0"/>
    </xf>
    <xf borderId="8" fillId="6" fontId="2" numFmtId="0" xfId="0" applyAlignment="1" applyBorder="1" applyFont="1">
      <alignment horizontal="center" readingOrder="2" shrinkToFit="0" vertical="center" wrapText="0"/>
    </xf>
    <xf borderId="14" fillId="28" fontId="9" numFmtId="0" xfId="0" applyAlignment="1" applyBorder="1" applyFont="1">
      <alignment horizontal="center" readingOrder="0" textRotation="90" vertical="center"/>
    </xf>
    <xf borderId="0" fillId="22" fontId="18" numFmtId="0" xfId="0" applyAlignment="1" applyFont="1">
      <alignment horizontal="right" readingOrder="2" vertical="bottom"/>
    </xf>
    <xf borderId="14" fillId="22" fontId="19" numFmtId="0" xfId="0" applyAlignment="1" applyBorder="1" applyFont="1">
      <alignment horizontal="right" readingOrder="2" shrinkToFit="0" vertical="center" wrapText="1"/>
    </xf>
    <xf borderId="0" fillId="22" fontId="19" numFmtId="0" xfId="0" applyAlignment="1" applyFont="1">
      <alignment horizontal="right" readingOrder="2" shrinkToFit="0" vertical="center" wrapText="1"/>
    </xf>
    <xf borderId="4" fillId="22" fontId="20" numFmtId="0" xfId="0" applyAlignment="1" applyBorder="1" applyFont="1">
      <alignment horizontal="right" readingOrder="2" vertical="bottom"/>
    </xf>
    <xf borderId="4" fillId="9" fontId="21" numFmtId="0" xfId="0" applyAlignment="1" applyBorder="1" applyFont="1">
      <alignment horizontal="right" readingOrder="2" vertical="bottom"/>
    </xf>
    <xf borderId="4" fillId="3" fontId="21" numFmtId="0" xfId="0" applyAlignment="1" applyBorder="1" applyFont="1">
      <alignment horizontal="right" readingOrder="2" vertical="bottom"/>
    </xf>
    <xf borderId="0" fillId="9" fontId="21" numFmtId="0" xfId="0" applyAlignment="1" applyFont="1">
      <alignment horizontal="right" readingOrder="2" vertical="bottom"/>
    </xf>
    <xf borderId="4" fillId="9" fontId="22" numFmtId="0" xfId="0" applyAlignment="1" applyBorder="1" applyFont="1">
      <alignment horizontal="right" readingOrder="2" vertical="bottom"/>
    </xf>
    <xf borderId="4" fillId="9" fontId="23" numFmtId="0" xfId="0" applyAlignment="1" applyBorder="1" applyFont="1">
      <alignment horizontal="right" readingOrder="2" vertical="bottom"/>
    </xf>
    <xf borderId="0" fillId="9" fontId="21" numFmtId="0" xfId="0" applyAlignment="1" applyFont="1">
      <alignment horizontal="right" readingOrder="2" vertical="bottom"/>
    </xf>
    <xf borderId="4" fillId="29" fontId="21" numFmtId="0" xfId="0" applyAlignment="1" applyBorder="1" applyFill="1" applyFont="1">
      <alignment horizontal="right" readingOrder="2" vertical="bottom"/>
    </xf>
    <xf borderId="0" fillId="29" fontId="21" numFmtId="0" xfId="0" applyAlignment="1" applyFont="1">
      <alignment horizontal="right" readingOrder="2" vertical="bottom"/>
    </xf>
    <xf borderId="0" fillId="0" fontId="24" numFmtId="0" xfId="0" applyAlignment="1" applyFont="1">
      <alignment horizontal="right" readingOrder="0"/>
    </xf>
    <xf borderId="0" fillId="0" fontId="24" numFmtId="0" xfId="0" applyAlignment="1" applyFont="1">
      <alignment horizontal="right" readingOrder="0"/>
    </xf>
    <xf borderId="4" fillId="30" fontId="21" numFmtId="0" xfId="0" applyAlignment="1" applyBorder="1" applyFill="1" applyFont="1">
      <alignment horizontal="right" readingOrder="2" vertical="bottom"/>
    </xf>
    <xf borderId="0" fillId="0" fontId="25" numFmtId="0" xfId="0" applyAlignment="1" applyFont="1">
      <alignment horizontal="right"/>
    </xf>
    <xf borderId="4" fillId="29" fontId="23" numFmtId="0" xfId="0" applyAlignment="1" applyBorder="1" applyFont="1">
      <alignment horizontal="right" readingOrder="2" vertical="bottom"/>
    </xf>
    <xf borderId="0" fillId="0" fontId="24" numFmtId="0" xfId="0" applyAlignment="1" applyFont="1">
      <alignment horizontal="right"/>
    </xf>
    <xf borderId="4" fillId="29" fontId="21" numFmtId="0" xfId="0" applyAlignment="1" applyBorder="1" applyFont="1">
      <alignment horizontal="right" readingOrder="2" vertical="bottom"/>
    </xf>
    <xf borderId="0" fillId="29" fontId="21" numFmtId="0" xfId="0" applyAlignment="1" applyFont="1">
      <alignment horizontal="right" readingOrder="2" vertical="bottom"/>
    </xf>
    <xf borderId="4" fillId="13" fontId="21" numFmtId="0" xfId="0" applyAlignment="1" applyBorder="1" applyFont="1">
      <alignment horizontal="right" readingOrder="2" vertical="bottom"/>
    </xf>
    <xf borderId="4" fillId="13" fontId="23" numFmtId="0" xfId="0" applyAlignment="1" applyBorder="1" applyFont="1">
      <alignment horizontal="right" readingOrder="2" vertical="bottom"/>
    </xf>
    <xf borderId="0" fillId="13" fontId="21" numFmtId="0" xfId="0" applyAlignment="1" applyFont="1">
      <alignment horizontal="right" readingOrder="2" vertical="bottom"/>
    </xf>
    <xf borderId="0" fillId="0" fontId="23" numFmtId="0" xfId="0" applyAlignment="1" applyFont="1">
      <alignment horizontal="right" readingOrder="2" vertical="bottom"/>
    </xf>
    <xf borderId="4" fillId="2" fontId="21" numFmtId="0" xfId="0" applyAlignment="1" applyBorder="1" applyFont="1">
      <alignment horizontal="right" readingOrder="2" vertical="bottom"/>
    </xf>
    <xf borderId="4" fillId="2" fontId="23" numFmtId="0" xfId="0" applyAlignment="1" applyBorder="1" applyFont="1">
      <alignment horizontal="right" readingOrder="2" vertical="bottom"/>
    </xf>
    <xf borderId="0" fillId="2" fontId="21" numFmtId="0" xfId="0" applyAlignment="1" applyFont="1">
      <alignment horizontal="right" readingOrder="2" vertical="bottom"/>
    </xf>
    <xf borderId="4" fillId="2" fontId="21" numFmtId="0" xfId="0" applyAlignment="1" applyBorder="1" applyFont="1">
      <alignment horizontal="right" readingOrder="2" vertical="bottom"/>
    </xf>
    <xf borderId="4" fillId="31" fontId="21" numFmtId="0" xfId="0" applyAlignment="1" applyBorder="1" applyFill="1" applyFont="1">
      <alignment horizontal="right" readingOrder="2" vertical="bottom"/>
    </xf>
    <xf borderId="4" fillId="31" fontId="21" numFmtId="0" xfId="0" applyAlignment="1" applyBorder="1" applyFont="1">
      <alignment horizontal="right" readingOrder="2" vertical="bottom"/>
    </xf>
    <xf borderId="0" fillId="31" fontId="21" numFmtId="0" xfId="0" applyAlignment="1" applyFont="1">
      <alignment horizontal="right" readingOrder="2" vertical="bottom"/>
    </xf>
    <xf borderId="4" fillId="2" fontId="26" numFmtId="0" xfId="0" applyAlignment="1" applyBorder="1" applyFont="1">
      <alignment horizontal="right" readingOrder="2" vertical="bottom"/>
    </xf>
    <xf borderId="0" fillId="2" fontId="21" numFmtId="0" xfId="0" applyAlignment="1" applyFont="1">
      <alignment horizontal="right" readingOrder="2" vertical="bottom"/>
    </xf>
    <xf borderId="4" fillId="31" fontId="23" numFmtId="0" xfId="0" applyAlignment="1" applyBorder="1" applyFont="1">
      <alignment horizontal="right" readingOrder="2" vertical="bottom"/>
    </xf>
    <xf borderId="4" fillId="0" fontId="6" numFmtId="0" xfId="0" applyAlignment="1" applyBorder="1" applyFont="1">
      <alignment horizontal="right" vertical="top"/>
    </xf>
    <xf borderId="0" fillId="0" fontId="6" numFmtId="0" xfId="0" applyAlignment="1" applyFont="1">
      <alignment horizontal="right" readingOrder="0" vertical="top"/>
    </xf>
    <xf borderId="4" fillId="30" fontId="21" numFmtId="0" xfId="0" applyAlignment="1" applyBorder="1" applyFont="1">
      <alignment horizontal="right" readingOrder="2" vertical="bottom"/>
    </xf>
    <xf borderId="0" fillId="31" fontId="27" numFmtId="0" xfId="0" applyAlignment="1" applyFont="1">
      <alignment horizontal="right"/>
    </xf>
    <xf borderId="0" fillId="31" fontId="27" numFmtId="0" xfId="0" applyAlignment="1" applyFont="1">
      <alignment horizontal="right" readingOrder="0"/>
    </xf>
    <xf borderId="0" fillId="31" fontId="21" numFmtId="0" xfId="0" applyAlignment="1" applyFont="1">
      <alignment horizontal="right" readingOrder="2" vertical="bottom"/>
    </xf>
    <xf borderId="0" fillId="31" fontId="23" numFmtId="0" xfId="0" applyAlignment="1" applyFont="1">
      <alignment horizontal="right" readingOrder="2" vertical="bottom"/>
    </xf>
    <xf borderId="0" fillId="0" fontId="28" numFmtId="0" xfId="0" applyAlignment="1" applyFont="1">
      <alignment horizontal="right" readingOrder="2"/>
    </xf>
    <xf borderId="0" fillId="0" fontId="29" numFmtId="0" xfId="0" applyAlignment="1" applyFont="1">
      <alignment horizontal="right" readingOrder="2"/>
    </xf>
    <xf borderId="33" fillId="32" fontId="30" numFmtId="0" xfId="0" applyAlignment="1" applyBorder="1" applyFill="1" applyFont="1">
      <alignment horizontal="right" readingOrder="2" vertical="center"/>
    </xf>
    <xf borderId="33" fillId="32" fontId="31" numFmtId="0" xfId="0" applyAlignment="1" applyBorder="1" applyFont="1">
      <alignment horizontal="right" readingOrder="2" vertical="center"/>
    </xf>
    <xf borderId="33" fillId="24" fontId="32" numFmtId="0" xfId="0" applyAlignment="1" applyBorder="1" applyFont="1">
      <alignment horizontal="right" readingOrder="2" vertical="center"/>
    </xf>
    <xf borderId="33" fillId="18" fontId="33" numFmtId="0" xfId="0" applyAlignment="1" applyBorder="1" applyFont="1">
      <alignment horizontal="right" readingOrder="2" vertical="center"/>
    </xf>
    <xf borderId="33" fillId="18" fontId="33" numFmtId="0" xfId="0" applyAlignment="1" applyBorder="1" applyFont="1">
      <alignment horizontal="right" readingOrder="2" vertical="center"/>
    </xf>
    <xf borderId="33" fillId="24" fontId="33" numFmtId="0" xfId="0" applyAlignment="1" applyBorder="1" applyFont="1">
      <alignment horizontal="right" readingOrder="2" vertical="center"/>
    </xf>
    <xf borderId="33" fillId="31" fontId="33" numFmtId="0" xfId="0" applyAlignment="1" applyBorder="1" applyFont="1">
      <alignment horizontal="right" readingOrder="2" vertical="center"/>
    </xf>
    <xf borderId="33" fillId="31" fontId="33" numFmtId="0" xfId="0" applyAlignment="1" applyBorder="1" applyFont="1">
      <alignment horizontal="right" readingOrder="2" vertical="center"/>
    </xf>
    <xf borderId="33" fillId="24" fontId="33" numFmtId="0" xfId="0" applyAlignment="1" applyBorder="1" applyFont="1">
      <alignment horizontal="right" readingOrder="2" vertical="center"/>
    </xf>
    <xf borderId="33" fillId="24" fontId="32" numFmtId="0" xfId="0" applyAlignment="1" applyBorder="1" applyFont="1">
      <alignment horizontal="right" readingOrder="2" vertical="center"/>
    </xf>
    <xf borderId="0" fillId="0" fontId="34" numFmtId="0" xfId="0" applyAlignment="1" applyFont="1">
      <alignment horizontal="right" readingOrder="2"/>
    </xf>
    <xf borderId="7" fillId="24" fontId="29" numFmtId="0" xfId="0" applyAlignment="1" applyBorder="1" applyFont="1">
      <alignment horizontal="right" readingOrder="2"/>
    </xf>
    <xf borderId="0" fillId="0" fontId="35" numFmtId="0" xfId="0" applyAlignment="1" applyFont="1">
      <alignment horizontal="right" shrinkToFit="0" vertical="bottom" wrapText="0"/>
    </xf>
    <xf borderId="4" fillId="0" fontId="35" numFmtId="0" xfId="0" applyAlignment="1" applyBorder="1" applyFont="1">
      <alignment horizontal="right" shrinkToFit="0" vertical="bottom" wrapText="0"/>
    </xf>
    <xf borderId="4" fillId="0" fontId="35" numFmtId="0" xfId="0" applyAlignment="1" applyBorder="1" applyFont="1">
      <alignment shrinkToFit="0" vertical="bottom" wrapText="0"/>
    </xf>
    <xf borderId="4" fillId="12" fontId="35" numFmtId="0" xfId="0" applyAlignment="1" applyBorder="1" applyFont="1">
      <alignment horizontal="right" shrinkToFit="0" vertical="bottom" wrapText="0"/>
    </xf>
    <xf borderId="4" fillId="19" fontId="35" numFmtId="0" xfId="0" applyAlignment="1" applyBorder="1" applyFont="1">
      <alignment horizontal="right" shrinkToFit="0" vertical="bottom" wrapText="0"/>
    </xf>
    <xf borderId="4" fillId="33" fontId="35" numFmtId="0" xfId="0" applyAlignment="1" applyBorder="1" applyFill="1" applyFont="1">
      <alignment horizontal="right" shrinkToFit="0" vertical="bottom" wrapText="0"/>
    </xf>
    <xf borderId="4" fillId="0" fontId="35" numFmtId="165" xfId="0" applyAlignment="1" applyBorder="1" applyFont="1" applyNumberFormat="1">
      <alignment horizontal="right" shrinkToFit="0" vertical="bottom" wrapText="0"/>
    </xf>
    <xf borderId="0" fillId="34" fontId="36" numFmtId="0" xfId="0" applyAlignment="1" applyFill="1" applyFont="1">
      <alignment readingOrder="0" vertical="center"/>
    </xf>
    <xf borderId="0" fillId="31" fontId="6" numFmtId="0" xfId="0" applyAlignment="1" applyFont="1">
      <alignment readingOrder="0" vertical="center"/>
    </xf>
    <xf borderId="0" fillId="31" fontId="6" numFmtId="0" xfId="0" applyAlignment="1" applyFont="1">
      <alignment readingOrder="0" vertical="center"/>
    </xf>
    <xf borderId="0" fillId="31" fontId="6" numFmtId="0" xfId="0" applyAlignment="1" applyFont="1">
      <alignment vertical="center"/>
    </xf>
    <xf borderId="0" fillId="26" fontId="6" numFmtId="0" xfId="0" applyAlignment="1" applyFont="1">
      <alignment readingOrder="0" vertical="center"/>
    </xf>
    <xf borderId="0" fillId="26" fontId="6" numFmtId="0" xfId="0" applyAlignment="1" applyFont="1">
      <alignment readingOrder="0" vertical="center"/>
    </xf>
    <xf borderId="0" fillId="26" fontId="6" numFmtId="0" xfId="0" applyAlignment="1" applyFont="1">
      <alignment vertical="center"/>
    </xf>
    <xf borderId="0" fillId="31" fontId="37" numFmtId="0" xfId="0" applyAlignment="1" applyFont="1">
      <alignment readingOrder="0" vertical="center"/>
    </xf>
    <xf borderId="0" fillId="0" fontId="6"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209</xdr:row>
      <xdr:rowOff>0</xdr:rowOff>
    </xdr:from>
    <xdr:ext cx="17145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209</xdr:row>
      <xdr:rowOff>0</xdr:rowOff>
    </xdr:from>
    <xdr:ext cx="17145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0</xdr:colOff>
      <xdr:row>209</xdr:row>
      <xdr:rowOff>0</xdr:rowOff>
    </xdr:from>
    <xdr:ext cx="17145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24</xdr:col>
      <xdr:colOff>0</xdr:colOff>
      <xdr:row>209</xdr:row>
      <xdr:rowOff>0</xdr:rowOff>
    </xdr:from>
    <xdr:ext cx="17145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228</xdr:row>
      <xdr:rowOff>0</xdr:rowOff>
    </xdr:from>
    <xdr:ext cx="257175" cy="190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228</xdr:row>
      <xdr:rowOff>0</xdr:rowOff>
    </xdr:from>
    <xdr:ext cx="257175" cy="190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0</xdr:colOff>
      <xdr:row>228</xdr:row>
      <xdr:rowOff>0</xdr:rowOff>
    </xdr:from>
    <xdr:ext cx="257175" cy="190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24</xdr:col>
      <xdr:colOff>0</xdr:colOff>
      <xdr:row>228</xdr:row>
      <xdr:rowOff>0</xdr:rowOff>
    </xdr:from>
    <xdr:ext cx="257175" cy="190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233</xdr:row>
      <xdr:rowOff>0</xdr:rowOff>
    </xdr:from>
    <xdr:ext cx="17145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251</xdr:row>
      <xdr:rowOff>0</xdr:rowOff>
    </xdr:from>
    <xdr:ext cx="257175" cy="190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251</xdr:row>
      <xdr:rowOff>0</xdr:rowOff>
    </xdr:from>
    <xdr:ext cx="257175" cy="190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heqQuqiC7_pYhkErSF6BRYlN6CbCep6e8q5tt76t-p4/edit" TargetMode="External"/><Relationship Id="rId3" Type="http://schemas.openxmlformats.org/officeDocument/2006/relationships/hyperlink" Target="https://www.dropbox.com/s/7mng72cl256i46o/%D7%91%D7%92%D7%A8%D7%95%D7%99%D7%95%D7%AA%20%D7%97%D7%95%D7%A8%D7%A3%2004.11.2020.pdf?dl=0" TargetMode="External"/><Relationship Id="rId4" Type="http://schemas.openxmlformats.org/officeDocument/2006/relationships/hyperlink" Target="https://docs.google.com/spreadsheets/d/1heqQuqiC7_pYhkErSF6BRYlN6CbCep6e8q5tt76t-p4/edit" TargetMode="External"/><Relationship Id="rId9" Type="http://schemas.openxmlformats.org/officeDocument/2006/relationships/vmlDrawing" Target="../drawings/vmlDrawing1.vml"/><Relationship Id="rId5" Type="http://schemas.openxmlformats.org/officeDocument/2006/relationships/hyperlink" Target="https://docs.google.com/spreadsheets/d/1heqQuqiC7_pYhkErSF6BRYlN6CbCep6e8q5tt76t-p4/edit" TargetMode="External"/><Relationship Id="rId6" Type="http://schemas.openxmlformats.org/officeDocument/2006/relationships/hyperlink" Target="https://docs.google.com/spreadsheets/d/1heqQuqiC7_pYhkErSF6BRYlN6CbCep6e8q5tt76t-p4/edit" TargetMode="External"/><Relationship Id="rId7" Type="http://schemas.openxmlformats.org/officeDocument/2006/relationships/hyperlink" Target="https://docs.google.com/spreadsheets/d/1heqQuqiC7_pYhkErSF6BRYlN6CbCep6e8q5tt76t-p4/edit"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heqQuqiC7_pYhkErSF6BRYlN6CbCep6e8q5tt76t-p4/edit" TargetMode="External"/><Relationship Id="rId2" Type="http://schemas.openxmlformats.org/officeDocument/2006/relationships/hyperlink" Target="https://www.dropbox.com/s/7mng72cl256i46o/%D7%91%D7%92%D7%A8%D7%95%D7%99%D7%95%D7%AA%20%D7%97%D7%95%D7%A8%D7%A3%2004.11.2020.pdf?dl=0" TargetMode="External"/><Relationship Id="rId3" Type="http://schemas.openxmlformats.org/officeDocument/2006/relationships/hyperlink" Target="https://docs.google.com/spreadsheets/d/1heqQuqiC7_pYhkErSF6BRYlN6CbCep6e8q5tt76t-p4/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dropbox.com/s/t6e5tz5urdc6r2j/%D7%90%D7%A0%D7%92%D7%9C%D7%99%D7%AA01.pdf?dl=0" TargetMode="External"/><Relationship Id="rId2" Type="http://schemas.openxmlformats.org/officeDocument/2006/relationships/hyperlink" Target="https://www.dropbox.com/s/de9t6ar9onlrbql/%D7%90%D7%A0%D7%92%D7%9C%D7%99%D7%AA02.pdf?dl=0"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rightToLeft="1"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7.29" defaultRowHeight="15.0"/>
  <cols>
    <col customWidth="1" min="1" max="1" width="7.57"/>
    <col customWidth="1" min="2" max="2" width="3.14"/>
    <col customWidth="1" min="3" max="3" width="7.71"/>
    <col customWidth="1" min="4" max="4" width="6.71"/>
    <col customWidth="1" min="5" max="5" width="7.43"/>
    <col customWidth="1" min="6" max="6" width="12.0"/>
    <col customWidth="1" min="7" max="7" width="33.86"/>
    <col customWidth="1" min="8" max="8" width="29.14"/>
    <col customWidth="1" min="9" max="12" width="9.71"/>
    <col customWidth="1" min="13" max="13" width="10.86"/>
    <col customWidth="1" min="14" max="14" width="30.43"/>
    <col customWidth="1" min="15" max="17" width="10.0"/>
    <col customWidth="1" min="18" max="18" width="11.57"/>
    <col customWidth="1" min="19" max="19" width="11.86"/>
    <col customWidth="1" min="20" max="20" width="29.86"/>
    <col customWidth="1" min="21" max="24" width="9.57"/>
    <col customWidth="1" min="25" max="25" width="29.43"/>
    <col customWidth="1" min="26" max="27" width="10.14"/>
    <col customWidth="1" min="28" max="28" width="17.14"/>
    <col customWidth="1" min="29" max="29" width="19.57"/>
    <col customWidth="1" min="30" max="30" width="3.14"/>
    <col customWidth="1" min="31" max="31" width="7.71"/>
    <col customWidth="1" min="32" max="32" width="6.71"/>
    <col customWidth="1" min="33" max="33" width="7.43"/>
    <col customWidth="1" min="34" max="34" width="12.0"/>
    <col customWidth="1" min="35" max="35" width="5.43"/>
  </cols>
  <sheetData>
    <row r="1" ht="21.0" customHeight="1">
      <c r="A1" s="1" t="s">
        <v>0</v>
      </c>
      <c r="B1" s="2"/>
      <c r="C1" s="3" t="s">
        <v>1</v>
      </c>
      <c r="D1" s="4" t="s">
        <v>2</v>
      </c>
      <c r="E1" s="5" t="s">
        <v>3</v>
      </c>
      <c r="F1" s="6" t="s">
        <v>4</v>
      </c>
      <c r="G1" s="7" t="str">
        <f>HYPERLINK("https://play.google.com/store/apps/details?id=com.google.android.apps.docs.editors.sheets","Google Sheets Android")</f>
        <v>Google Sheets Android</v>
      </c>
      <c r="H1" s="8"/>
      <c r="I1" s="9" t="s">
        <v>5</v>
      </c>
      <c r="J1" s="9" t="s">
        <v>5</v>
      </c>
      <c r="K1" s="9" t="s">
        <v>5</v>
      </c>
      <c r="L1" s="10" t="s">
        <v>6</v>
      </c>
      <c r="M1" s="11" t="s">
        <v>6</v>
      </c>
      <c r="N1" s="8"/>
      <c r="O1" s="12" t="s">
        <v>5</v>
      </c>
      <c r="P1" s="12" t="s">
        <v>5</v>
      </c>
      <c r="Q1" s="12" t="s">
        <v>5</v>
      </c>
      <c r="R1" s="13" t="s">
        <v>7</v>
      </c>
      <c r="S1" s="11" t="s">
        <v>7</v>
      </c>
      <c r="T1" s="8"/>
      <c r="U1" s="12" t="s">
        <v>5</v>
      </c>
      <c r="V1" s="12" t="s">
        <v>5</v>
      </c>
      <c r="W1" s="12" t="s">
        <v>5</v>
      </c>
      <c r="X1" s="11" t="s">
        <v>8</v>
      </c>
      <c r="Y1" s="8"/>
      <c r="Z1" s="12" t="s">
        <v>5</v>
      </c>
      <c r="AA1" s="12" t="s">
        <v>5</v>
      </c>
      <c r="AB1" s="12" t="s">
        <v>5</v>
      </c>
      <c r="AC1" s="11" t="s">
        <v>9</v>
      </c>
      <c r="AD1" s="2"/>
      <c r="AE1" s="14" t="s">
        <v>1</v>
      </c>
      <c r="AF1" s="15"/>
      <c r="AG1" s="15"/>
      <c r="AH1" s="15"/>
      <c r="AI1" s="15"/>
    </row>
    <row r="2" ht="18.0" customHeight="1">
      <c r="A2" s="16"/>
      <c r="B2" s="2"/>
      <c r="C2" s="17" t="str">
        <f>HYPERLINK("https://docs.google.com/spreadsheets/d/15Ew3jwZjX6KmXOZrFJw2RSBCRNrN0ZMQ6T6O5YD5sgI/edit?usp=sharing","משג'")</f>
        <v>משג'</v>
      </c>
      <c r="D2" s="18" t="str">
        <f>HYPERLINK("https://docs.google.com/spreadsheets/d/17PJBN0zwa8r0FIAxw8hB3BmTuNoRpdvjOW9JE6FEn4w/edit?usp=sharing","ארכיון")</f>
        <v>ארכיון</v>
      </c>
      <c r="E2" s="19" t="s">
        <v>10</v>
      </c>
      <c r="F2" s="20" t="str">
        <f>HYPERLINK("https://goo.gl/ppzfrU	","ס. עבודה")</f>
        <v>ס. עבודה</v>
      </c>
      <c r="G2" s="21" t="s">
        <v>11</v>
      </c>
      <c r="H2" s="22" t="s">
        <v>12</v>
      </c>
      <c r="I2" s="23" t="s">
        <v>13</v>
      </c>
      <c r="J2" s="23" t="s">
        <v>14</v>
      </c>
      <c r="K2" s="23" t="s">
        <v>15</v>
      </c>
      <c r="L2" s="24" t="s">
        <v>16</v>
      </c>
      <c r="M2" s="25" t="s">
        <v>17</v>
      </c>
      <c r="N2" s="22"/>
      <c r="O2" s="23" t="s">
        <v>18</v>
      </c>
      <c r="P2" s="23" t="s">
        <v>19</v>
      </c>
      <c r="Q2" s="23" t="s">
        <v>20</v>
      </c>
      <c r="R2" s="24" t="s">
        <v>21</v>
      </c>
      <c r="S2" s="25" t="s">
        <v>22</v>
      </c>
      <c r="T2" s="22"/>
      <c r="U2" s="23" t="s">
        <v>23</v>
      </c>
      <c r="V2" s="23" t="s">
        <v>24</v>
      </c>
      <c r="W2" s="23" t="s">
        <v>25</v>
      </c>
      <c r="X2" s="25" t="s">
        <v>26</v>
      </c>
      <c r="Y2" s="22"/>
      <c r="Z2" s="23" t="s">
        <v>27</v>
      </c>
      <c r="AA2" s="23" t="s">
        <v>28</v>
      </c>
      <c r="AB2" s="23" t="s">
        <v>29</v>
      </c>
      <c r="AC2" s="25" t="s">
        <v>30</v>
      </c>
      <c r="AD2" s="2"/>
      <c r="AE2" s="26"/>
      <c r="AF2" s="15"/>
      <c r="AG2" s="15"/>
      <c r="AH2" s="15"/>
      <c r="AI2" s="15"/>
    </row>
    <row r="3" hidden="1">
      <c r="A3" s="27" t="s">
        <v>31</v>
      </c>
      <c r="B3" s="28"/>
      <c r="C3" s="29"/>
      <c r="D3" s="30" t="s">
        <v>32</v>
      </c>
      <c r="E3" s="30" t="s">
        <v>33</v>
      </c>
      <c r="F3" s="31">
        <v>44075.0</v>
      </c>
      <c r="G3" s="32" t="s">
        <v>34</v>
      </c>
      <c r="H3" s="33"/>
      <c r="I3" s="15"/>
      <c r="J3" s="15"/>
      <c r="K3" s="15"/>
      <c r="L3" s="15"/>
      <c r="M3" s="34"/>
      <c r="N3" s="33"/>
      <c r="O3" s="15"/>
      <c r="P3" s="15"/>
      <c r="Q3" s="15"/>
      <c r="R3" s="35"/>
      <c r="S3" s="34"/>
      <c r="T3" s="33"/>
      <c r="U3" s="15"/>
      <c r="V3" s="15"/>
      <c r="W3" s="15"/>
      <c r="X3" s="34"/>
      <c r="Y3" s="33"/>
      <c r="Z3" s="15"/>
      <c r="AA3" s="15"/>
      <c r="AB3" s="15"/>
      <c r="AC3" s="34"/>
      <c r="AD3" s="28"/>
      <c r="AE3" s="36"/>
      <c r="AF3" s="37" t="s">
        <v>32</v>
      </c>
      <c r="AG3" s="30" t="s">
        <v>33</v>
      </c>
      <c r="AH3" s="38">
        <v>44075.0</v>
      </c>
      <c r="AI3" s="39" t="s">
        <v>31</v>
      </c>
    </row>
    <row r="4" hidden="1">
      <c r="A4" s="40"/>
      <c r="B4" s="41"/>
      <c r="C4" s="29"/>
      <c r="D4" s="30" t="s">
        <v>35</v>
      </c>
      <c r="E4" s="30" t="s">
        <v>36</v>
      </c>
      <c r="F4" s="31">
        <v>44076.0</v>
      </c>
      <c r="G4" s="32"/>
      <c r="H4" s="42" t="s">
        <v>37</v>
      </c>
      <c r="I4" s="35" t="s">
        <v>38</v>
      </c>
      <c r="J4" s="43"/>
      <c r="K4" s="43"/>
      <c r="L4" s="44"/>
      <c r="M4" s="34"/>
      <c r="N4" s="33"/>
      <c r="O4" s="15"/>
      <c r="P4" s="15"/>
      <c r="Q4" s="15"/>
      <c r="R4" s="35"/>
      <c r="S4" s="34"/>
      <c r="T4" s="33"/>
      <c r="U4" s="15"/>
      <c r="V4" s="15"/>
      <c r="W4" s="15"/>
      <c r="X4" s="34"/>
      <c r="Y4" s="33"/>
      <c r="Z4" s="15"/>
      <c r="AA4" s="15"/>
      <c r="AB4" s="15"/>
      <c r="AC4" s="34"/>
      <c r="AD4" s="41"/>
      <c r="AE4" s="36"/>
      <c r="AF4" s="37" t="s">
        <v>35</v>
      </c>
      <c r="AG4" s="30" t="s">
        <v>36</v>
      </c>
      <c r="AH4" s="38">
        <v>44076.0</v>
      </c>
      <c r="AI4" s="45"/>
    </row>
    <row r="5" hidden="1">
      <c r="A5" s="40"/>
      <c r="B5" s="41"/>
      <c r="C5" s="29"/>
      <c r="D5" s="30" t="s">
        <v>39</v>
      </c>
      <c r="E5" s="30" t="s">
        <v>40</v>
      </c>
      <c r="F5" s="31">
        <v>44077.0</v>
      </c>
      <c r="G5" s="32"/>
      <c r="H5" s="33"/>
      <c r="I5" s="35" t="s">
        <v>41</v>
      </c>
      <c r="J5" s="43"/>
      <c r="K5" s="43"/>
      <c r="L5" s="44"/>
      <c r="M5" s="34"/>
      <c r="N5" s="33"/>
      <c r="O5" s="15"/>
      <c r="P5" s="15"/>
      <c r="Q5" s="15"/>
      <c r="R5" s="35"/>
      <c r="S5" s="34"/>
      <c r="T5" s="33"/>
      <c r="U5" s="15"/>
      <c r="V5" s="15"/>
      <c r="W5" s="15"/>
      <c r="X5" s="34"/>
      <c r="Y5" s="33"/>
      <c r="Z5" s="15"/>
      <c r="AA5" s="15"/>
      <c r="AB5" s="15"/>
      <c r="AC5" s="34"/>
      <c r="AD5" s="41"/>
      <c r="AE5" s="36"/>
      <c r="AF5" s="37" t="s">
        <v>39</v>
      </c>
      <c r="AG5" s="30" t="s">
        <v>40</v>
      </c>
      <c r="AH5" s="38">
        <v>44077.0</v>
      </c>
      <c r="AI5" s="45"/>
    </row>
    <row r="6" hidden="1">
      <c r="A6" s="40"/>
      <c r="B6" s="41"/>
      <c r="C6" s="29"/>
      <c r="D6" s="46" t="s">
        <v>42</v>
      </c>
      <c r="E6" s="47" t="s">
        <v>43</v>
      </c>
      <c r="F6" s="48">
        <v>44078.0</v>
      </c>
      <c r="G6" s="49"/>
      <c r="H6" s="50"/>
      <c r="I6" s="51"/>
      <c r="J6" s="43"/>
      <c r="K6" s="43"/>
      <c r="L6" s="43"/>
      <c r="M6" s="52"/>
      <c r="N6" s="50"/>
      <c r="O6" s="51"/>
      <c r="P6" s="43"/>
      <c r="Q6" s="43"/>
      <c r="R6" s="43"/>
      <c r="S6" s="52"/>
      <c r="T6" s="50"/>
      <c r="U6" s="51"/>
      <c r="V6" s="43"/>
      <c r="W6" s="43"/>
      <c r="X6" s="52"/>
      <c r="Y6" s="50"/>
      <c r="Z6" s="51"/>
      <c r="AA6" s="43"/>
      <c r="AB6" s="43"/>
      <c r="AC6" s="52"/>
      <c r="AD6" s="41"/>
      <c r="AE6" s="36"/>
      <c r="AF6" s="53" t="s">
        <v>42</v>
      </c>
      <c r="AG6" s="47" t="s">
        <v>43</v>
      </c>
      <c r="AH6" s="54">
        <v>44078.0</v>
      </c>
      <c r="AI6" s="45"/>
    </row>
    <row r="7" hidden="1">
      <c r="A7" s="40"/>
      <c r="B7" s="41"/>
      <c r="C7" s="29"/>
      <c r="D7" s="46" t="s">
        <v>44</v>
      </c>
      <c r="E7" s="47" t="s">
        <v>45</v>
      </c>
      <c r="F7" s="48">
        <v>44079.0</v>
      </c>
      <c r="G7" s="49" t="s">
        <v>46</v>
      </c>
      <c r="H7" s="50"/>
      <c r="I7" s="55" t="s">
        <v>46</v>
      </c>
      <c r="J7" s="43"/>
      <c r="K7" s="43"/>
      <c r="L7" s="43"/>
      <c r="M7" s="52"/>
      <c r="N7" s="50"/>
      <c r="O7" s="55" t="s">
        <v>46</v>
      </c>
      <c r="P7" s="43"/>
      <c r="Q7" s="43"/>
      <c r="R7" s="43"/>
      <c r="S7" s="52"/>
      <c r="T7" s="50"/>
      <c r="U7" s="55" t="s">
        <v>46</v>
      </c>
      <c r="V7" s="43"/>
      <c r="W7" s="43"/>
      <c r="X7" s="52"/>
      <c r="Y7" s="50"/>
      <c r="Z7" s="55" t="s">
        <v>46</v>
      </c>
      <c r="AA7" s="43"/>
      <c r="AB7" s="43"/>
      <c r="AC7" s="52"/>
      <c r="AD7" s="41"/>
      <c r="AE7" s="36"/>
      <c r="AF7" s="53" t="s">
        <v>44</v>
      </c>
      <c r="AG7" s="47" t="s">
        <v>45</v>
      </c>
      <c r="AH7" s="54">
        <v>44079.0</v>
      </c>
      <c r="AI7" s="45"/>
    </row>
    <row r="8" hidden="1">
      <c r="A8" s="40"/>
      <c r="B8" s="56">
        <v>1.0</v>
      </c>
      <c r="C8" s="29"/>
      <c r="D8" s="30" t="s">
        <v>47</v>
      </c>
      <c r="E8" s="30" t="s">
        <v>48</v>
      </c>
      <c r="F8" s="31">
        <v>44080.0</v>
      </c>
      <c r="G8" s="32"/>
      <c r="H8" s="33"/>
      <c r="I8" s="15"/>
      <c r="J8" s="15"/>
      <c r="K8" s="15"/>
      <c r="L8" s="35"/>
      <c r="M8" s="34"/>
      <c r="N8" s="33"/>
      <c r="O8" s="57" t="s">
        <v>49</v>
      </c>
      <c r="P8" s="43"/>
      <c r="Q8" s="43"/>
      <c r="R8" s="44"/>
      <c r="S8" s="34"/>
      <c r="T8" s="33"/>
      <c r="U8" s="15"/>
      <c r="V8" s="15"/>
      <c r="W8" s="15"/>
      <c r="X8" s="34"/>
      <c r="Y8" s="33"/>
      <c r="Z8" s="15"/>
      <c r="AA8" s="15"/>
      <c r="AB8" s="15"/>
      <c r="AC8" s="34"/>
      <c r="AD8" s="56">
        <v>1.0</v>
      </c>
      <c r="AE8" s="36"/>
      <c r="AF8" s="37" t="s">
        <v>47</v>
      </c>
      <c r="AG8" s="30" t="s">
        <v>48</v>
      </c>
      <c r="AH8" s="38">
        <v>44080.0</v>
      </c>
      <c r="AI8" s="45"/>
    </row>
    <row r="9" hidden="1">
      <c r="A9" s="40"/>
      <c r="B9" s="41"/>
      <c r="C9" s="29"/>
      <c r="D9" s="30" t="s">
        <v>50</v>
      </c>
      <c r="E9" s="30" t="s">
        <v>51</v>
      </c>
      <c r="F9" s="31">
        <v>44081.0</v>
      </c>
      <c r="G9" s="32"/>
      <c r="H9" s="33"/>
      <c r="I9" s="15"/>
      <c r="J9" s="15"/>
      <c r="K9" s="15"/>
      <c r="L9" s="35"/>
      <c r="M9" s="34"/>
      <c r="N9" s="33"/>
      <c r="O9" s="58"/>
      <c r="P9" s="58"/>
      <c r="Q9" s="58"/>
      <c r="R9" s="57"/>
      <c r="S9" s="34"/>
      <c r="T9" s="33"/>
      <c r="U9" s="15"/>
      <c r="V9" s="15"/>
      <c r="W9" s="15"/>
      <c r="X9" s="34"/>
      <c r="Y9" s="33"/>
      <c r="Z9" s="15"/>
      <c r="AA9" s="15"/>
      <c r="AB9" s="15"/>
      <c r="AC9" s="34"/>
      <c r="AD9" s="41"/>
      <c r="AE9" s="36"/>
      <c r="AF9" s="37" t="s">
        <v>50</v>
      </c>
      <c r="AG9" s="30" t="s">
        <v>51</v>
      </c>
      <c r="AH9" s="38">
        <v>44081.0</v>
      </c>
      <c r="AI9" s="45"/>
    </row>
    <row r="10" hidden="1">
      <c r="A10" s="40"/>
      <c r="B10" s="41"/>
      <c r="C10" s="29"/>
      <c r="D10" s="30" t="s">
        <v>32</v>
      </c>
      <c r="E10" s="30" t="s">
        <v>52</v>
      </c>
      <c r="F10" s="31">
        <v>44082.0</v>
      </c>
      <c r="G10" s="32"/>
      <c r="H10" s="59" t="s">
        <v>53</v>
      </c>
      <c r="I10" s="15"/>
      <c r="J10" s="15"/>
      <c r="K10" s="15"/>
      <c r="L10" s="35"/>
      <c r="M10" s="34"/>
      <c r="N10" s="60" t="s">
        <v>53</v>
      </c>
      <c r="O10" s="58"/>
      <c r="P10" s="58"/>
      <c r="Q10" s="58"/>
      <c r="R10" s="57"/>
      <c r="S10" s="34"/>
      <c r="T10" s="59" t="s">
        <v>53</v>
      </c>
      <c r="U10" s="15"/>
      <c r="V10" s="15"/>
      <c r="W10" s="15"/>
      <c r="X10" s="34"/>
      <c r="Y10" s="60" t="s">
        <v>53</v>
      </c>
      <c r="Z10" s="15"/>
      <c r="AA10" s="15"/>
      <c r="AB10" s="15"/>
      <c r="AC10" s="34"/>
      <c r="AD10" s="41"/>
      <c r="AE10" s="36"/>
      <c r="AF10" s="37" t="s">
        <v>32</v>
      </c>
      <c r="AG10" s="30" t="s">
        <v>52</v>
      </c>
      <c r="AH10" s="38">
        <v>44082.0</v>
      </c>
      <c r="AI10" s="45"/>
    </row>
    <row r="11" hidden="1">
      <c r="A11" s="40"/>
      <c r="B11" s="41"/>
      <c r="C11" s="29"/>
      <c r="D11" s="30" t="s">
        <v>35</v>
      </c>
      <c r="E11" s="30" t="s">
        <v>54</v>
      </c>
      <c r="F11" s="31">
        <v>44083.0</v>
      </c>
      <c r="G11" s="61"/>
      <c r="H11" s="60" t="s">
        <v>55</v>
      </c>
      <c r="I11" s="15"/>
      <c r="J11" s="15"/>
      <c r="K11" s="15"/>
      <c r="L11" s="35"/>
      <c r="M11" s="34"/>
      <c r="N11" s="60" t="s">
        <v>55</v>
      </c>
      <c r="O11" s="58"/>
      <c r="P11" s="58"/>
      <c r="Q11" s="58"/>
      <c r="R11" s="57"/>
      <c r="S11" s="34"/>
      <c r="T11" s="60" t="s">
        <v>55</v>
      </c>
      <c r="U11" s="15"/>
      <c r="V11" s="15"/>
      <c r="W11" s="15"/>
      <c r="X11" s="34"/>
      <c r="Y11" s="60" t="s">
        <v>55</v>
      </c>
      <c r="Z11" s="15"/>
      <c r="AA11" s="15"/>
      <c r="AB11" s="15"/>
      <c r="AC11" s="34"/>
      <c r="AD11" s="41"/>
      <c r="AE11" s="36"/>
      <c r="AF11" s="37" t="s">
        <v>35</v>
      </c>
      <c r="AG11" s="30" t="s">
        <v>54</v>
      </c>
      <c r="AH11" s="38">
        <v>44083.0</v>
      </c>
      <c r="AI11" s="45"/>
    </row>
    <row r="12" hidden="1">
      <c r="A12" s="40"/>
      <c r="B12" s="41"/>
      <c r="C12" s="29"/>
      <c r="D12" s="30" t="s">
        <v>39</v>
      </c>
      <c r="E12" s="30" t="s">
        <v>56</v>
      </c>
      <c r="F12" s="31">
        <v>44084.0</v>
      </c>
      <c r="G12" s="32"/>
      <c r="H12" s="33"/>
      <c r="I12" s="35" t="s">
        <v>57</v>
      </c>
      <c r="J12" s="43"/>
      <c r="K12" s="44"/>
      <c r="L12" s="35"/>
      <c r="M12" s="34"/>
      <c r="N12" s="33"/>
      <c r="O12" s="58"/>
      <c r="P12" s="58"/>
      <c r="Q12" s="58"/>
      <c r="R12" s="57"/>
      <c r="S12" s="34"/>
      <c r="T12" s="33"/>
      <c r="U12" s="15"/>
      <c r="V12" s="15"/>
      <c r="W12" s="15"/>
      <c r="X12" s="34"/>
      <c r="Y12" s="33"/>
      <c r="Z12" s="15"/>
      <c r="AA12" s="15"/>
      <c r="AB12" s="15"/>
      <c r="AC12" s="34"/>
      <c r="AD12" s="41"/>
      <c r="AE12" s="36"/>
      <c r="AF12" s="37" t="s">
        <v>39</v>
      </c>
      <c r="AG12" s="30" t="s">
        <v>56</v>
      </c>
      <c r="AH12" s="38">
        <v>44084.0</v>
      </c>
      <c r="AI12" s="45"/>
    </row>
    <row r="13" hidden="1">
      <c r="A13" s="40"/>
      <c r="B13" s="41"/>
      <c r="C13" s="29"/>
      <c r="D13" s="46" t="s">
        <v>42</v>
      </c>
      <c r="E13" s="47" t="s">
        <v>58</v>
      </c>
      <c r="F13" s="48">
        <v>44085.0</v>
      </c>
      <c r="G13" s="49"/>
      <c r="H13" s="50"/>
      <c r="I13" s="51"/>
      <c r="J13" s="43"/>
      <c r="K13" s="43"/>
      <c r="L13" s="43"/>
      <c r="M13" s="52"/>
      <c r="N13" s="50"/>
      <c r="O13" s="51"/>
      <c r="P13" s="43"/>
      <c r="Q13" s="43"/>
      <c r="R13" s="43"/>
      <c r="S13" s="52"/>
      <c r="T13" s="50"/>
      <c r="U13" s="51"/>
      <c r="V13" s="43"/>
      <c r="W13" s="43"/>
      <c r="X13" s="52"/>
      <c r="Y13" s="50"/>
      <c r="Z13" s="51"/>
      <c r="AA13" s="43"/>
      <c r="AB13" s="43"/>
      <c r="AC13" s="52"/>
      <c r="AD13" s="41"/>
      <c r="AE13" s="36"/>
      <c r="AF13" s="53" t="s">
        <v>42</v>
      </c>
      <c r="AG13" s="47" t="s">
        <v>58</v>
      </c>
      <c r="AH13" s="54">
        <v>44085.0</v>
      </c>
      <c r="AI13" s="45"/>
    </row>
    <row r="14" hidden="1">
      <c r="A14" s="40"/>
      <c r="B14" s="41"/>
      <c r="C14" s="29"/>
      <c r="D14" s="46" t="s">
        <v>44</v>
      </c>
      <c r="E14" s="47" t="s">
        <v>59</v>
      </c>
      <c r="F14" s="48">
        <v>44086.0</v>
      </c>
      <c r="G14" s="49" t="s">
        <v>60</v>
      </c>
      <c r="H14" s="50"/>
      <c r="I14" s="55" t="s">
        <v>60</v>
      </c>
      <c r="J14" s="43"/>
      <c r="K14" s="43"/>
      <c r="L14" s="43"/>
      <c r="M14" s="52"/>
      <c r="N14" s="50"/>
      <c r="O14" s="55" t="s">
        <v>61</v>
      </c>
      <c r="P14" s="43"/>
      <c r="Q14" s="43"/>
      <c r="R14" s="43"/>
      <c r="S14" s="52"/>
      <c r="T14" s="50"/>
      <c r="U14" s="55" t="s">
        <v>60</v>
      </c>
      <c r="V14" s="43"/>
      <c r="W14" s="43"/>
      <c r="X14" s="52"/>
      <c r="Y14" s="50"/>
      <c r="Z14" s="55" t="s">
        <v>61</v>
      </c>
      <c r="AA14" s="43"/>
      <c r="AB14" s="43"/>
      <c r="AC14" s="52"/>
      <c r="AD14" s="41"/>
      <c r="AE14" s="36"/>
      <c r="AF14" s="53" t="s">
        <v>44</v>
      </c>
      <c r="AG14" s="47" t="s">
        <v>59</v>
      </c>
      <c r="AH14" s="54">
        <v>44086.0</v>
      </c>
      <c r="AI14" s="45"/>
    </row>
    <row r="15" hidden="1">
      <c r="A15" s="40"/>
      <c r="B15" s="56">
        <v>2.0</v>
      </c>
      <c r="C15" s="29"/>
      <c r="D15" s="30" t="s">
        <v>47</v>
      </c>
      <c r="E15" s="30" t="s">
        <v>62</v>
      </c>
      <c r="F15" s="31">
        <v>44087.0</v>
      </c>
      <c r="G15" s="32"/>
      <c r="H15" s="33"/>
      <c r="I15" s="15"/>
      <c r="J15" s="15"/>
      <c r="K15" s="15"/>
      <c r="L15" s="35"/>
      <c r="M15" s="34"/>
      <c r="N15" s="33"/>
      <c r="O15" s="15"/>
      <c r="P15" s="15"/>
      <c r="Q15" s="15"/>
      <c r="R15" s="35"/>
      <c r="S15" s="34"/>
      <c r="T15" s="33"/>
      <c r="U15" s="58"/>
      <c r="V15" s="58"/>
      <c r="W15" s="58"/>
      <c r="X15" s="62"/>
      <c r="Y15" s="33"/>
      <c r="Z15" s="15"/>
      <c r="AA15" s="15"/>
      <c r="AB15" s="15"/>
      <c r="AC15" s="34"/>
      <c r="AD15" s="56">
        <v>2.0</v>
      </c>
      <c r="AE15" s="36"/>
      <c r="AF15" s="37" t="s">
        <v>47</v>
      </c>
      <c r="AG15" s="30" t="s">
        <v>62</v>
      </c>
      <c r="AH15" s="38">
        <v>44087.0</v>
      </c>
      <c r="AI15" s="45"/>
    </row>
    <row r="16" hidden="1">
      <c r="A16" s="40"/>
      <c r="B16" s="41"/>
      <c r="C16" s="29"/>
      <c r="D16" s="30" t="s">
        <v>50</v>
      </c>
      <c r="E16" s="30" t="s">
        <v>63</v>
      </c>
      <c r="F16" s="31">
        <v>44088.0</v>
      </c>
      <c r="G16" s="32"/>
      <c r="H16" s="33"/>
      <c r="I16" s="15"/>
      <c r="J16" s="15"/>
      <c r="K16" s="15"/>
      <c r="L16" s="35"/>
      <c r="M16" s="34"/>
      <c r="N16" s="33"/>
      <c r="O16" s="35" t="s">
        <v>64</v>
      </c>
      <c r="P16" s="43"/>
      <c r="Q16" s="44"/>
      <c r="R16" s="35"/>
      <c r="S16" s="34"/>
      <c r="T16" s="33"/>
      <c r="U16" s="57" t="s">
        <v>64</v>
      </c>
      <c r="V16" s="43"/>
      <c r="W16" s="44"/>
      <c r="X16" s="62"/>
      <c r="Y16" s="33"/>
      <c r="Z16" s="15"/>
      <c r="AA16" s="15"/>
      <c r="AB16" s="15"/>
      <c r="AC16" s="34"/>
      <c r="AD16" s="41"/>
      <c r="AE16" s="36"/>
      <c r="AF16" s="37" t="s">
        <v>50</v>
      </c>
      <c r="AG16" s="30" t="s">
        <v>63</v>
      </c>
      <c r="AH16" s="38">
        <v>44088.0</v>
      </c>
      <c r="AI16" s="45"/>
    </row>
    <row r="17" hidden="1">
      <c r="A17" s="40"/>
      <c r="B17" s="41"/>
      <c r="C17" s="29"/>
      <c r="D17" s="30" t="s">
        <v>32</v>
      </c>
      <c r="E17" s="30" t="s">
        <v>65</v>
      </c>
      <c r="F17" s="31">
        <v>44089.0</v>
      </c>
      <c r="G17" s="32"/>
      <c r="H17" s="59" t="s">
        <v>53</v>
      </c>
      <c r="I17" s="63"/>
      <c r="J17" s="15"/>
      <c r="K17" s="15"/>
      <c r="L17" s="35"/>
      <c r="M17" s="34"/>
      <c r="N17" s="59" t="s">
        <v>53</v>
      </c>
      <c r="O17" s="63"/>
      <c r="P17" s="15"/>
      <c r="Q17" s="15"/>
      <c r="R17" s="35"/>
      <c r="S17" s="34"/>
      <c r="T17" s="59" t="s">
        <v>53</v>
      </c>
      <c r="U17" s="58" t="s">
        <v>66</v>
      </c>
      <c r="V17" s="58"/>
      <c r="W17" s="58"/>
      <c r="X17" s="62"/>
      <c r="Y17" s="59" t="s">
        <v>53</v>
      </c>
      <c r="Z17" s="15"/>
      <c r="AA17" s="15"/>
      <c r="AB17" s="15"/>
      <c r="AC17" s="34"/>
      <c r="AD17" s="41"/>
      <c r="AE17" s="36"/>
      <c r="AF17" s="37" t="s">
        <v>32</v>
      </c>
      <c r="AG17" s="30" t="s">
        <v>65</v>
      </c>
      <c r="AH17" s="38">
        <v>44089.0</v>
      </c>
      <c r="AI17" s="45"/>
    </row>
    <row r="18" hidden="1">
      <c r="A18" s="40"/>
      <c r="B18" s="41"/>
      <c r="C18" s="29" t="s">
        <v>67</v>
      </c>
      <c r="D18" s="30" t="s">
        <v>35</v>
      </c>
      <c r="E18" s="30" t="s">
        <v>68</v>
      </c>
      <c r="F18" s="31">
        <v>44090.0</v>
      </c>
      <c r="G18" s="32"/>
      <c r="H18" s="42" t="s">
        <v>69</v>
      </c>
      <c r="I18" s="15"/>
      <c r="J18" s="15"/>
      <c r="K18" s="15"/>
      <c r="L18" s="35"/>
      <c r="M18" s="34"/>
      <c r="N18" s="42" t="s">
        <v>70</v>
      </c>
      <c r="O18" s="15"/>
      <c r="P18" s="15"/>
      <c r="Q18" s="15"/>
      <c r="R18" s="35"/>
      <c r="S18" s="34"/>
      <c r="T18" s="42" t="s">
        <v>70</v>
      </c>
      <c r="U18" s="58"/>
      <c r="V18" s="58"/>
      <c r="W18" s="58"/>
      <c r="X18" s="62"/>
      <c r="Y18" s="42" t="s">
        <v>70</v>
      </c>
      <c r="Z18" s="35" t="s">
        <v>71</v>
      </c>
      <c r="AA18" s="43"/>
      <c r="AB18" s="44"/>
      <c r="AC18" s="34"/>
      <c r="AD18" s="41"/>
      <c r="AE18" s="36" t="str">
        <f t="shared" ref="AE18:AE323" si="1">C18</f>
        <v>סגר</v>
      </c>
      <c r="AF18" s="37" t="s">
        <v>35</v>
      </c>
      <c r="AG18" s="30" t="s">
        <v>68</v>
      </c>
      <c r="AH18" s="38">
        <v>44090.0</v>
      </c>
      <c r="AI18" s="45"/>
    </row>
    <row r="19" hidden="1">
      <c r="A19" s="40"/>
      <c r="B19" s="41"/>
      <c r="C19" s="29" t="s">
        <v>67</v>
      </c>
      <c r="D19" s="30" t="s">
        <v>39</v>
      </c>
      <c r="E19" s="30" t="s">
        <v>72</v>
      </c>
      <c r="F19" s="31">
        <v>44091.0</v>
      </c>
      <c r="G19" s="32"/>
      <c r="H19" s="33"/>
      <c r="I19" s="15"/>
      <c r="J19" s="15"/>
      <c r="K19" s="15"/>
      <c r="L19" s="35"/>
      <c r="M19" s="34"/>
      <c r="N19" s="33"/>
      <c r="O19" s="15"/>
      <c r="P19" s="15"/>
      <c r="Q19" s="15"/>
      <c r="R19" s="35"/>
      <c r="S19" s="34"/>
      <c r="T19" s="33"/>
      <c r="U19" s="58"/>
      <c r="V19" s="58"/>
      <c r="W19" s="58"/>
      <c r="X19" s="62"/>
      <c r="Y19" s="33"/>
      <c r="Z19" s="15"/>
      <c r="AA19" s="15"/>
      <c r="AB19" s="15"/>
      <c r="AC19" s="34"/>
      <c r="AD19" s="41"/>
      <c r="AE19" s="36" t="str">
        <f t="shared" si="1"/>
        <v>סגר</v>
      </c>
      <c r="AF19" s="37" t="s">
        <v>39</v>
      </c>
      <c r="AG19" s="30" t="s">
        <v>72</v>
      </c>
      <c r="AH19" s="38">
        <v>44091.0</v>
      </c>
      <c r="AI19" s="45"/>
    </row>
    <row r="20" hidden="1">
      <c r="A20" s="40"/>
      <c r="B20" s="41"/>
      <c r="C20" s="29" t="s">
        <v>67</v>
      </c>
      <c r="D20" s="46" t="s">
        <v>42</v>
      </c>
      <c r="E20" s="47" t="s">
        <v>73</v>
      </c>
      <c r="F20" s="48">
        <v>44092.0</v>
      </c>
      <c r="G20" s="64" t="s">
        <v>74</v>
      </c>
      <c r="H20" s="65"/>
      <c r="I20" s="66" t="s">
        <v>74</v>
      </c>
      <c r="J20" s="43"/>
      <c r="K20" s="43"/>
      <c r="L20" s="43"/>
      <c r="M20" s="52"/>
      <c r="N20" s="65"/>
      <c r="O20" s="66" t="s">
        <v>74</v>
      </c>
      <c r="P20" s="43"/>
      <c r="Q20" s="43"/>
      <c r="R20" s="43"/>
      <c r="S20" s="52"/>
      <c r="T20" s="65"/>
      <c r="U20" s="66" t="s">
        <v>74</v>
      </c>
      <c r="V20" s="43"/>
      <c r="W20" s="43"/>
      <c r="X20" s="52"/>
      <c r="Y20" s="65"/>
      <c r="Z20" s="66" t="s">
        <v>74</v>
      </c>
      <c r="AA20" s="43"/>
      <c r="AB20" s="43"/>
      <c r="AC20" s="52"/>
      <c r="AD20" s="41"/>
      <c r="AE20" s="36" t="str">
        <f t="shared" si="1"/>
        <v>סגר</v>
      </c>
      <c r="AF20" s="53" t="s">
        <v>42</v>
      </c>
      <c r="AG20" s="47" t="s">
        <v>73</v>
      </c>
      <c r="AH20" s="54">
        <v>44092.0</v>
      </c>
      <c r="AI20" s="45"/>
    </row>
    <row r="21" hidden="1">
      <c r="A21" s="67" t="s">
        <v>75</v>
      </c>
      <c r="B21" s="41"/>
      <c r="C21" s="29" t="s">
        <v>67</v>
      </c>
      <c r="D21" s="46" t="s">
        <v>44</v>
      </c>
      <c r="E21" s="47" t="s">
        <v>76</v>
      </c>
      <c r="F21" s="48">
        <v>44093.0</v>
      </c>
      <c r="G21" s="64" t="s">
        <v>77</v>
      </c>
      <c r="H21" s="65"/>
      <c r="I21" s="66" t="s">
        <v>77</v>
      </c>
      <c r="J21" s="43"/>
      <c r="K21" s="43"/>
      <c r="L21" s="43"/>
      <c r="M21" s="52"/>
      <c r="N21" s="65"/>
      <c r="O21" s="66" t="s">
        <v>77</v>
      </c>
      <c r="P21" s="43"/>
      <c r="Q21" s="43"/>
      <c r="R21" s="43"/>
      <c r="S21" s="52"/>
      <c r="T21" s="65"/>
      <c r="U21" s="66" t="s">
        <v>77</v>
      </c>
      <c r="V21" s="43"/>
      <c r="W21" s="43"/>
      <c r="X21" s="52"/>
      <c r="Y21" s="65"/>
      <c r="Z21" s="66" t="s">
        <v>77</v>
      </c>
      <c r="AA21" s="43"/>
      <c r="AB21" s="43"/>
      <c r="AC21" s="52"/>
      <c r="AD21" s="41"/>
      <c r="AE21" s="36" t="str">
        <f t="shared" si="1"/>
        <v>סגר</v>
      </c>
      <c r="AF21" s="53" t="s">
        <v>44</v>
      </c>
      <c r="AG21" s="47" t="s">
        <v>76</v>
      </c>
      <c r="AH21" s="54">
        <v>44093.0</v>
      </c>
      <c r="AI21" s="68" t="s">
        <v>75</v>
      </c>
    </row>
    <row r="22" hidden="1">
      <c r="A22" s="40"/>
      <c r="B22" s="56">
        <v>3.0</v>
      </c>
      <c r="C22" s="29" t="s">
        <v>67</v>
      </c>
      <c r="D22" s="30" t="s">
        <v>47</v>
      </c>
      <c r="E22" s="30" t="s">
        <v>78</v>
      </c>
      <c r="F22" s="31">
        <v>44094.0</v>
      </c>
      <c r="G22" s="64" t="s">
        <v>79</v>
      </c>
      <c r="H22" s="65"/>
      <c r="I22" s="66" t="s">
        <v>79</v>
      </c>
      <c r="J22" s="43"/>
      <c r="K22" s="43"/>
      <c r="L22" s="43"/>
      <c r="M22" s="52"/>
      <c r="N22" s="65"/>
      <c r="O22" s="66" t="s">
        <v>79</v>
      </c>
      <c r="P22" s="43"/>
      <c r="Q22" s="43"/>
      <c r="R22" s="43"/>
      <c r="S22" s="52"/>
      <c r="T22" s="65"/>
      <c r="U22" s="66" t="s">
        <v>79</v>
      </c>
      <c r="V22" s="43"/>
      <c r="W22" s="43"/>
      <c r="X22" s="52"/>
      <c r="Y22" s="65"/>
      <c r="Z22" s="66" t="s">
        <v>79</v>
      </c>
      <c r="AA22" s="43"/>
      <c r="AB22" s="43"/>
      <c r="AC22" s="52"/>
      <c r="AD22" s="56">
        <v>3.0</v>
      </c>
      <c r="AE22" s="36" t="str">
        <f t="shared" si="1"/>
        <v>סגר</v>
      </c>
      <c r="AF22" s="37" t="s">
        <v>47</v>
      </c>
      <c r="AG22" s="30" t="s">
        <v>78</v>
      </c>
      <c r="AH22" s="38">
        <v>44094.0</v>
      </c>
      <c r="AI22" s="45"/>
    </row>
    <row r="23" hidden="1">
      <c r="A23" s="40"/>
      <c r="B23" s="41"/>
      <c r="C23" s="29" t="s">
        <v>67</v>
      </c>
      <c r="D23" s="30" t="s">
        <v>50</v>
      </c>
      <c r="E23" s="30" t="s">
        <v>80</v>
      </c>
      <c r="F23" s="31">
        <v>44095.0</v>
      </c>
      <c r="G23" s="32" t="s">
        <v>81</v>
      </c>
      <c r="H23" s="33"/>
      <c r="I23" s="69"/>
      <c r="J23" s="69"/>
      <c r="K23" s="69"/>
      <c r="L23" s="69"/>
      <c r="M23" s="70"/>
      <c r="N23" s="33"/>
      <c r="O23" s="69"/>
      <c r="P23" s="69"/>
      <c r="Q23" s="69"/>
      <c r="R23" s="69"/>
      <c r="S23" s="70"/>
      <c r="T23" s="33"/>
      <c r="U23" s="69"/>
      <c r="V23" s="69"/>
      <c r="W23" s="69"/>
      <c r="X23" s="70"/>
      <c r="Y23" s="33"/>
      <c r="Z23" s="69"/>
      <c r="AA23" s="69"/>
      <c r="AB23" s="69"/>
      <c r="AC23" s="70"/>
      <c r="AD23" s="41"/>
      <c r="AE23" s="36" t="str">
        <f t="shared" si="1"/>
        <v>סגר</v>
      </c>
      <c r="AF23" s="37" t="s">
        <v>50</v>
      </c>
      <c r="AG23" s="30" t="s">
        <v>80</v>
      </c>
      <c r="AH23" s="38">
        <v>44095.0</v>
      </c>
      <c r="AI23" s="45"/>
    </row>
    <row r="24" hidden="1">
      <c r="A24" s="40"/>
      <c r="B24" s="41"/>
      <c r="C24" s="29" t="s">
        <v>67</v>
      </c>
      <c r="D24" s="30" t="s">
        <v>32</v>
      </c>
      <c r="E24" s="30" t="s">
        <v>82</v>
      </c>
      <c r="F24" s="31">
        <v>44096.0</v>
      </c>
      <c r="G24" s="32"/>
      <c r="H24" s="33"/>
      <c r="I24" s="35" t="s">
        <v>71</v>
      </c>
      <c r="J24" s="43"/>
      <c r="K24" s="43"/>
      <c r="L24" s="44"/>
      <c r="M24" s="34"/>
      <c r="N24" s="33"/>
      <c r="O24" s="15"/>
      <c r="P24" s="15"/>
      <c r="Q24" s="15"/>
      <c r="R24" s="35"/>
      <c r="S24" s="34"/>
      <c r="T24" s="33"/>
      <c r="U24" s="35" t="s">
        <v>83</v>
      </c>
      <c r="V24" s="43"/>
      <c r="W24" s="44"/>
      <c r="X24" s="34"/>
      <c r="Y24" s="33"/>
      <c r="Z24" s="58"/>
      <c r="AA24" s="58"/>
      <c r="AB24" s="58"/>
      <c r="AC24" s="62"/>
      <c r="AD24" s="41"/>
      <c r="AE24" s="36" t="str">
        <f t="shared" si="1"/>
        <v>סגר</v>
      </c>
      <c r="AF24" s="37" t="s">
        <v>32</v>
      </c>
      <c r="AG24" s="30" t="s">
        <v>82</v>
      </c>
      <c r="AH24" s="38">
        <v>44096.0</v>
      </c>
      <c r="AI24" s="45"/>
    </row>
    <row r="25" hidden="1">
      <c r="A25" s="40"/>
      <c r="B25" s="41"/>
      <c r="C25" s="29" t="s">
        <v>67</v>
      </c>
      <c r="D25" s="30" t="s">
        <v>35</v>
      </c>
      <c r="E25" s="30" t="s">
        <v>84</v>
      </c>
      <c r="F25" s="31">
        <v>44097.0</v>
      </c>
      <c r="G25" s="32"/>
      <c r="H25" s="59" t="s">
        <v>85</v>
      </c>
      <c r="I25" s="63"/>
      <c r="J25" s="15"/>
      <c r="K25" s="15"/>
      <c r="L25" s="35"/>
      <c r="M25" s="34"/>
      <c r="N25" s="59" t="s">
        <v>85</v>
      </c>
      <c r="O25" s="63"/>
      <c r="P25" s="63"/>
      <c r="Q25" s="63"/>
      <c r="R25" s="63"/>
      <c r="S25" s="34"/>
      <c r="T25" s="59" t="s">
        <v>85</v>
      </c>
      <c r="U25" s="71" t="s">
        <v>64</v>
      </c>
      <c r="V25" s="43"/>
      <c r="W25" s="44"/>
      <c r="X25" s="34"/>
      <c r="Y25" s="59" t="s">
        <v>85</v>
      </c>
      <c r="Z25" s="58"/>
      <c r="AA25" s="58"/>
      <c r="AB25" s="58"/>
      <c r="AC25" s="62"/>
      <c r="AD25" s="41"/>
      <c r="AE25" s="36" t="str">
        <f t="shared" si="1"/>
        <v>סגר</v>
      </c>
      <c r="AF25" s="37" t="s">
        <v>35</v>
      </c>
      <c r="AG25" s="30" t="s">
        <v>84</v>
      </c>
      <c r="AH25" s="38">
        <v>44097.0</v>
      </c>
      <c r="AI25" s="45"/>
    </row>
    <row r="26" hidden="1">
      <c r="A26" s="40"/>
      <c r="B26" s="41"/>
      <c r="C26" s="29" t="s">
        <v>67</v>
      </c>
      <c r="D26" s="30" t="s">
        <v>39</v>
      </c>
      <c r="E26" s="30" t="s">
        <v>86</v>
      </c>
      <c r="F26" s="31">
        <v>44098.0</v>
      </c>
      <c r="G26" s="32"/>
      <c r="H26" s="42" t="s">
        <v>87</v>
      </c>
      <c r="I26" s="35" t="s">
        <v>88</v>
      </c>
      <c r="J26" s="43"/>
      <c r="K26" s="44"/>
      <c r="L26" s="35"/>
      <c r="M26" s="34"/>
      <c r="N26" s="72" t="s">
        <v>87</v>
      </c>
      <c r="O26" s="71" t="s">
        <v>88</v>
      </c>
      <c r="P26" s="43"/>
      <c r="Q26" s="44"/>
      <c r="R26" s="63"/>
      <c r="S26" s="34"/>
      <c r="T26" s="72" t="s">
        <v>87</v>
      </c>
      <c r="U26" s="71" t="s">
        <v>88</v>
      </c>
      <c r="V26" s="43"/>
      <c r="W26" s="44"/>
      <c r="X26" s="34"/>
      <c r="Y26" s="42" t="s">
        <v>87</v>
      </c>
      <c r="Z26" s="57" t="s">
        <v>88</v>
      </c>
      <c r="AA26" s="43"/>
      <c r="AB26" s="44"/>
      <c r="AC26" s="62"/>
      <c r="AD26" s="41"/>
      <c r="AE26" s="36" t="str">
        <f t="shared" si="1"/>
        <v>סגר</v>
      </c>
      <c r="AF26" s="37" t="s">
        <v>39</v>
      </c>
      <c r="AG26" s="30" t="s">
        <v>86</v>
      </c>
      <c r="AH26" s="38">
        <v>44098.0</v>
      </c>
      <c r="AI26" s="45"/>
    </row>
    <row r="27" hidden="1">
      <c r="A27" s="40"/>
      <c r="B27" s="41"/>
      <c r="C27" s="29" t="s">
        <v>67</v>
      </c>
      <c r="D27" s="46" t="s">
        <v>42</v>
      </c>
      <c r="E27" s="47" t="s">
        <v>89</v>
      </c>
      <c r="F27" s="48">
        <v>44099.0</v>
      </c>
      <c r="G27" s="49"/>
      <c r="H27" s="50"/>
      <c r="I27" s="51"/>
      <c r="J27" s="43"/>
      <c r="K27" s="43"/>
      <c r="L27" s="43"/>
      <c r="M27" s="52"/>
      <c r="N27" s="50"/>
      <c r="O27" s="55"/>
      <c r="P27" s="43"/>
      <c r="Q27" s="43"/>
      <c r="R27" s="43"/>
      <c r="S27" s="44"/>
      <c r="T27" s="50"/>
      <c r="U27" s="51"/>
      <c r="V27" s="43"/>
      <c r="W27" s="43"/>
      <c r="X27" s="52"/>
      <c r="Y27" s="50"/>
      <c r="Z27" s="51"/>
      <c r="AA27" s="43"/>
      <c r="AB27" s="43"/>
      <c r="AC27" s="52"/>
      <c r="AD27" s="41"/>
      <c r="AE27" s="36" t="str">
        <f t="shared" si="1"/>
        <v>סגר</v>
      </c>
      <c r="AF27" s="53" t="s">
        <v>42</v>
      </c>
      <c r="AG27" s="47" t="s">
        <v>89</v>
      </c>
      <c r="AH27" s="54">
        <v>44099.0</v>
      </c>
      <c r="AI27" s="45"/>
    </row>
    <row r="28" hidden="1">
      <c r="A28" s="40"/>
      <c r="B28" s="41"/>
      <c r="C28" s="29" t="s">
        <v>67</v>
      </c>
      <c r="D28" s="46" t="s">
        <v>44</v>
      </c>
      <c r="E28" s="47" t="s">
        <v>90</v>
      </c>
      <c r="F28" s="48">
        <v>44100.0</v>
      </c>
      <c r="G28" s="49" t="s">
        <v>91</v>
      </c>
      <c r="H28" s="50"/>
      <c r="I28" s="55" t="s">
        <v>91</v>
      </c>
      <c r="J28" s="43"/>
      <c r="K28" s="43"/>
      <c r="L28" s="43"/>
      <c r="M28" s="52"/>
      <c r="N28" s="50"/>
      <c r="O28" s="55" t="s">
        <v>91</v>
      </c>
      <c r="P28" s="43"/>
      <c r="Q28" s="43"/>
      <c r="R28" s="43"/>
      <c r="S28" s="52"/>
      <c r="T28" s="50"/>
      <c r="U28" s="55" t="s">
        <v>91</v>
      </c>
      <c r="V28" s="43"/>
      <c r="W28" s="43"/>
      <c r="X28" s="52"/>
      <c r="Y28" s="50"/>
      <c r="Z28" s="55" t="s">
        <v>91</v>
      </c>
      <c r="AA28" s="43"/>
      <c r="AB28" s="43"/>
      <c r="AC28" s="52"/>
      <c r="AD28" s="41"/>
      <c r="AE28" s="36" t="str">
        <f t="shared" si="1"/>
        <v>סגר</v>
      </c>
      <c r="AF28" s="53" t="s">
        <v>44</v>
      </c>
      <c r="AG28" s="47" t="s">
        <v>90</v>
      </c>
      <c r="AH28" s="54">
        <v>44100.0</v>
      </c>
      <c r="AI28" s="45"/>
    </row>
    <row r="29" hidden="1">
      <c r="A29" s="40"/>
      <c r="B29" s="28"/>
      <c r="C29" s="29" t="s">
        <v>67</v>
      </c>
      <c r="D29" s="30" t="s">
        <v>47</v>
      </c>
      <c r="E29" s="30" t="s">
        <v>92</v>
      </c>
      <c r="F29" s="31">
        <v>44101.0</v>
      </c>
      <c r="G29" s="64" t="s">
        <v>93</v>
      </c>
      <c r="H29" s="65"/>
      <c r="I29" s="66" t="s">
        <v>93</v>
      </c>
      <c r="J29" s="43"/>
      <c r="K29" s="43"/>
      <c r="L29" s="43"/>
      <c r="M29" s="52"/>
      <c r="N29" s="65"/>
      <c r="O29" s="66" t="s">
        <v>93</v>
      </c>
      <c r="P29" s="43"/>
      <c r="Q29" s="43"/>
      <c r="R29" s="43"/>
      <c r="S29" s="52"/>
      <c r="T29" s="65"/>
      <c r="U29" s="66" t="s">
        <v>93</v>
      </c>
      <c r="V29" s="43"/>
      <c r="W29" s="43"/>
      <c r="X29" s="52"/>
      <c r="Y29" s="65"/>
      <c r="Z29" s="66" t="s">
        <v>93</v>
      </c>
      <c r="AA29" s="43"/>
      <c r="AB29" s="43"/>
      <c r="AC29" s="52"/>
      <c r="AD29" s="28"/>
      <c r="AE29" s="36" t="str">
        <f t="shared" si="1"/>
        <v>סגר</v>
      </c>
      <c r="AF29" s="37" t="s">
        <v>47</v>
      </c>
      <c r="AG29" s="30" t="s">
        <v>92</v>
      </c>
      <c r="AH29" s="38">
        <v>44101.0</v>
      </c>
      <c r="AI29" s="45"/>
    </row>
    <row r="30" hidden="1">
      <c r="A30" s="40"/>
      <c r="B30" s="41"/>
      <c r="C30" s="29" t="s">
        <v>67</v>
      </c>
      <c r="D30" s="30" t="s">
        <v>50</v>
      </c>
      <c r="E30" s="30" t="s">
        <v>94</v>
      </c>
      <c r="F30" s="31">
        <v>44102.0</v>
      </c>
      <c r="G30" s="64" t="s">
        <v>95</v>
      </c>
      <c r="H30" s="65"/>
      <c r="I30" s="66" t="s">
        <v>95</v>
      </c>
      <c r="J30" s="43"/>
      <c r="K30" s="43"/>
      <c r="L30" s="43"/>
      <c r="M30" s="52"/>
      <c r="N30" s="65"/>
      <c r="O30" s="66" t="s">
        <v>95</v>
      </c>
      <c r="P30" s="43"/>
      <c r="Q30" s="43"/>
      <c r="R30" s="43"/>
      <c r="S30" s="52"/>
      <c r="T30" s="65"/>
      <c r="U30" s="66" t="s">
        <v>95</v>
      </c>
      <c r="V30" s="43"/>
      <c r="W30" s="43"/>
      <c r="X30" s="52"/>
      <c r="Y30" s="65"/>
      <c r="Z30" s="66" t="s">
        <v>95</v>
      </c>
      <c r="AA30" s="43"/>
      <c r="AB30" s="43"/>
      <c r="AC30" s="52"/>
      <c r="AD30" s="41"/>
      <c r="AE30" s="36" t="str">
        <f t="shared" si="1"/>
        <v>סגר</v>
      </c>
      <c r="AF30" s="37" t="s">
        <v>50</v>
      </c>
      <c r="AG30" s="30" t="s">
        <v>94</v>
      </c>
      <c r="AH30" s="38">
        <v>44102.0</v>
      </c>
      <c r="AI30" s="45"/>
    </row>
    <row r="31" hidden="1">
      <c r="A31" s="40"/>
      <c r="B31" s="41"/>
      <c r="C31" s="29" t="s">
        <v>67</v>
      </c>
      <c r="D31" s="30" t="s">
        <v>32</v>
      </c>
      <c r="E31" s="30" t="s">
        <v>96</v>
      </c>
      <c r="F31" s="31">
        <v>44103.0</v>
      </c>
      <c r="G31" s="32"/>
      <c r="H31" s="65"/>
      <c r="I31" s="15"/>
      <c r="J31" s="15"/>
      <c r="K31" s="15"/>
      <c r="L31" s="35"/>
      <c r="M31" s="34"/>
      <c r="N31" s="65"/>
      <c r="O31" s="73"/>
      <c r="P31" s="73"/>
      <c r="Q31" s="73"/>
      <c r="R31" s="73"/>
      <c r="S31" s="34"/>
      <c r="T31" s="65"/>
      <c r="U31" s="15"/>
      <c r="V31" s="15"/>
      <c r="W31" s="15"/>
      <c r="X31" s="34"/>
      <c r="Y31" s="65"/>
      <c r="Z31" s="15"/>
      <c r="AA31" s="15"/>
      <c r="AB31" s="15"/>
      <c r="AC31" s="34"/>
      <c r="AD31" s="41"/>
      <c r="AE31" s="36" t="str">
        <f t="shared" si="1"/>
        <v>סגר</v>
      </c>
      <c r="AF31" s="37" t="s">
        <v>32</v>
      </c>
      <c r="AG31" s="30" t="s">
        <v>96</v>
      </c>
      <c r="AH31" s="38">
        <v>44103.0</v>
      </c>
      <c r="AI31" s="45"/>
    </row>
    <row r="32" hidden="1">
      <c r="A32" s="40"/>
      <c r="B32" s="41"/>
      <c r="C32" s="29" t="s">
        <v>67</v>
      </c>
      <c r="D32" s="30" t="s">
        <v>35</v>
      </c>
      <c r="E32" s="30" t="s">
        <v>33</v>
      </c>
      <c r="F32" s="31">
        <v>44104.0</v>
      </c>
      <c r="G32" s="32"/>
      <c r="H32" s="65"/>
      <c r="I32" s="15"/>
      <c r="J32" s="15"/>
      <c r="K32" s="15"/>
      <c r="L32" s="35"/>
      <c r="M32" s="34"/>
      <c r="N32" s="65"/>
      <c r="O32" s="73"/>
      <c r="P32" s="73"/>
      <c r="Q32" s="73"/>
      <c r="R32" s="73"/>
      <c r="S32" s="34"/>
      <c r="T32" s="65"/>
      <c r="U32" s="15"/>
      <c r="V32" s="15"/>
      <c r="W32" s="15"/>
      <c r="X32" s="34"/>
      <c r="Y32" s="65"/>
      <c r="Z32" s="15"/>
      <c r="AA32" s="15"/>
      <c r="AB32" s="15"/>
      <c r="AC32" s="34"/>
      <c r="AD32" s="41"/>
      <c r="AE32" s="36" t="str">
        <f t="shared" si="1"/>
        <v>סגר</v>
      </c>
      <c r="AF32" s="37" t="s">
        <v>35</v>
      </c>
      <c r="AG32" s="30" t="s">
        <v>33</v>
      </c>
      <c r="AH32" s="38">
        <v>44104.0</v>
      </c>
      <c r="AI32" s="45"/>
    </row>
    <row r="33" hidden="1">
      <c r="A33" s="40"/>
      <c r="B33" s="41"/>
      <c r="C33" s="29" t="s">
        <v>67</v>
      </c>
      <c r="D33" s="30" t="s">
        <v>39</v>
      </c>
      <c r="E33" s="30" t="s">
        <v>36</v>
      </c>
      <c r="F33" s="31">
        <v>44105.0</v>
      </c>
      <c r="G33" s="74"/>
      <c r="H33" s="65"/>
      <c r="I33" s="15"/>
      <c r="J33" s="15"/>
      <c r="K33" s="15"/>
      <c r="L33" s="35"/>
      <c r="M33" s="34"/>
      <c r="N33" s="65"/>
      <c r="O33" s="73"/>
      <c r="P33" s="73"/>
      <c r="Q33" s="73"/>
      <c r="R33" s="73"/>
      <c r="S33" s="34"/>
      <c r="T33" s="65"/>
      <c r="U33" s="15"/>
      <c r="V33" s="15"/>
      <c r="W33" s="15"/>
      <c r="X33" s="34"/>
      <c r="Y33" s="65"/>
      <c r="Z33" s="15"/>
      <c r="AA33" s="15"/>
      <c r="AB33" s="15"/>
      <c r="AC33" s="34"/>
      <c r="AD33" s="41"/>
      <c r="AE33" s="36" t="str">
        <f t="shared" si="1"/>
        <v>סגר</v>
      </c>
      <c r="AF33" s="37" t="s">
        <v>39</v>
      </c>
      <c r="AG33" s="30" t="s">
        <v>36</v>
      </c>
      <c r="AH33" s="38">
        <v>44105.0</v>
      </c>
      <c r="AI33" s="45"/>
    </row>
    <row r="34" hidden="1">
      <c r="A34" s="40"/>
      <c r="B34" s="41"/>
      <c r="C34" s="29" t="s">
        <v>67</v>
      </c>
      <c r="D34" s="46" t="s">
        <v>42</v>
      </c>
      <c r="E34" s="47" t="s">
        <v>40</v>
      </c>
      <c r="F34" s="48">
        <v>44106.0</v>
      </c>
      <c r="G34" s="75" t="s">
        <v>97</v>
      </c>
      <c r="H34" s="50"/>
      <c r="I34" s="76" t="s">
        <v>97</v>
      </c>
      <c r="J34" s="43"/>
      <c r="K34" s="43"/>
      <c r="L34" s="43"/>
      <c r="M34" s="52"/>
      <c r="N34" s="50"/>
      <c r="O34" s="76" t="s">
        <v>97</v>
      </c>
      <c r="P34" s="43"/>
      <c r="Q34" s="43"/>
      <c r="R34" s="43"/>
      <c r="S34" s="52"/>
      <c r="T34" s="50"/>
      <c r="U34" s="76" t="s">
        <v>97</v>
      </c>
      <c r="V34" s="43"/>
      <c r="W34" s="43"/>
      <c r="X34" s="52"/>
      <c r="Y34" s="50"/>
      <c r="Z34" s="76" t="s">
        <v>97</v>
      </c>
      <c r="AA34" s="43"/>
      <c r="AB34" s="43"/>
      <c r="AC34" s="52"/>
      <c r="AD34" s="41"/>
      <c r="AE34" s="36" t="str">
        <f t="shared" si="1"/>
        <v>סגר</v>
      </c>
      <c r="AF34" s="53" t="s">
        <v>42</v>
      </c>
      <c r="AG34" s="47" t="s">
        <v>40</v>
      </c>
      <c r="AH34" s="54">
        <v>44106.0</v>
      </c>
      <c r="AI34" s="45"/>
    </row>
    <row r="35" hidden="1">
      <c r="A35" s="40"/>
      <c r="B35" s="41"/>
      <c r="C35" s="29" t="s">
        <v>67</v>
      </c>
      <c r="D35" s="46" t="s">
        <v>44</v>
      </c>
      <c r="E35" s="47" t="s">
        <v>43</v>
      </c>
      <c r="F35" s="48">
        <v>44107.0</v>
      </c>
      <c r="G35" s="75" t="s">
        <v>98</v>
      </c>
      <c r="H35" s="50"/>
      <c r="I35" s="76" t="s">
        <v>98</v>
      </c>
      <c r="J35" s="43"/>
      <c r="K35" s="43"/>
      <c r="L35" s="43"/>
      <c r="M35" s="52"/>
      <c r="N35" s="50"/>
      <c r="O35" s="76" t="s">
        <v>98</v>
      </c>
      <c r="P35" s="43"/>
      <c r="Q35" s="43"/>
      <c r="R35" s="43"/>
      <c r="S35" s="52"/>
      <c r="T35" s="50"/>
      <c r="U35" s="76" t="s">
        <v>98</v>
      </c>
      <c r="V35" s="43"/>
      <c r="W35" s="43"/>
      <c r="X35" s="52"/>
      <c r="Y35" s="50"/>
      <c r="Z35" s="76" t="s">
        <v>98</v>
      </c>
      <c r="AA35" s="43"/>
      <c r="AB35" s="43"/>
      <c r="AC35" s="52"/>
      <c r="AD35" s="41"/>
      <c r="AE35" s="36" t="str">
        <f t="shared" si="1"/>
        <v>סגר</v>
      </c>
      <c r="AF35" s="53" t="s">
        <v>44</v>
      </c>
      <c r="AG35" s="47" t="s">
        <v>43</v>
      </c>
      <c r="AH35" s="54">
        <v>44107.0</v>
      </c>
      <c r="AI35" s="45"/>
    </row>
    <row r="36" hidden="1">
      <c r="A36" s="40"/>
      <c r="B36" s="28"/>
      <c r="C36" s="29" t="s">
        <v>67</v>
      </c>
      <c r="D36" s="30" t="s">
        <v>47</v>
      </c>
      <c r="E36" s="30" t="s">
        <v>45</v>
      </c>
      <c r="F36" s="31">
        <v>44108.0</v>
      </c>
      <c r="G36" s="64" t="s">
        <v>99</v>
      </c>
      <c r="H36" s="65"/>
      <c r="I36" s="66" t="s">
        <v>99</v>
      </c>
      <c r="J36" s="43"/>
      <c r="K36" s="43"/>
      <c r="L36" s="43"/>
      <c r="M36" s="52"/>
      <c r="N36" s="65"/>
      <c r="O36" s="66" t="s">
        <v>99</v>
      </c>
      <c r="P36" s="43"/>
      <c r="Q36" s="43"/>
      <c r="R36" s="43"/>
      <c r="S36" s="52"/>
      <c r="T36" s="65"/>
      <c r="U36" s="66" t="s">
        <v>99</v>
      </c>
      <c r="V36" s="43"/>
      <c r="W36" s="43"/>
      <c r="X36" s="52"/>
      <c r="Y36" s="65"/>
      <c r="Z36" s="66" t="s">
        <v>99</v>
      </c>
      <c r="AA36" s="43"/>
      <c r="AB36" s="43"/>
      <c r="AC36" s="52"/>
      <c r="AD36" s="28"/>
      <c r="AE36" s="36" t="str">
        <f t="shared" si="1"/>
        <v>סגר</v>
      </c>
      <c r="AF36" s="37" t="s">
        <v>47</v>
      </c>
      <c r="AG36" s="30" t="s">
        <v>45</v>
      </c>
      <c r="AH36" s="38">
        <v>44108.0</v>
      </c>
      <c r="AI36" s="45"/>
    </row>
    <row r="37" hidden="1">
      <c r="A37" s="40"/>
      <c r="B37" s="41"/>
      <c r="C37" s="29" t="s">
        <v>67</v>
      </c>
      <c r="D37" s="30" t="s">
        <v>50</v>
      </c>
      <c r="E37" s="30" t="s">
        <v>48</v>
      </c>
      <c r="F37" s="31">
        <v>44109.0</v>
      </c>
      <c r="G37" s="64" t="s">
        <v>99</v>
      </c>
      <c r="H37" s="65"/>
      <c r="I37" s="66" t="s">
        <v>99</v>
      </c>
      <c r="J37" s="43"/>
      <c r="K37" s="43"/>
      <c r="L37" s="43"/>
      <c r="M37" s="52"/>
      <c r="N37" s="65"/>
      <c r="O37" s="66" t="s">
        <v>99</v>
      </c>
      <c r="P37" s="43"/>
      <c r="Q37" s="43"/>
      <c r="R37" s="43"/>
      <c r="S37" s="52"/>
      <c r="T37" s="65"/>
      <c r="U37" s="66" t="s">
        <v>99</v>
      </c>
      <c r="V37" s="43"/>
      <c r="W37" s="43"/>
      <c r="X37" s="52"/>
      <c r="Y37" s="65"/>
      <c r="Z37" s="66" t="s">
        <v>99</v>
      </c>
      <c r="AA37" s="43"/>
      <c r="AB37" s="43"/>
      <c r="AC37" s="52"/>
      <c r="AD37" s="41"/>
      <c r="AE37" s="36" t="str">
        <f t="shared" si="1"/>
        <v>סגר</v>
      </c>
      <c r="AF37" s="37" t="s">
        <v>50</v>
      </c>
      <c r="AG37" s="30" t="s">
        <v>48</v>
      </c>
      <c r="AH37" s="38">
        <v>44109.0</v>
      </c>
      <c r="AI37" s="45"/>
    </row>
    <row r="38" hidden="1">
      <c r="A38" s="40"/>
      <c r="B38" s="41"/>
      <c r="C38" s="29" t="s">
        <v>67</v>
      </c>
      <c r="D38" s="30" t="s">
        <v>32</v>
      </c>
      <c r="E38" s="30" t="s">
        <v>51</v>
      </c>
      <c r="F38" s="31">
        <v>44110.0</v>
      </c>
      <c r="G38" s="64" t="s">
        <v>99</v>
      </c>
      <c r="H38" s="65"/>
      <c r="I38" s="66" t="s">
        <v>99</v>
      </c>
      <c r="J38" s="43"/>
      <c r="K38" s="43"/>
      <c r="L38" s="43"/>
      <c r="M38" s="52"/>
      <c r="N38" s="65"/>
      <c r="O38" s="66" t="s">
        <v>99</v>
      </c>
      <c r="P38" s="43"/>
      <c r="Q38" s="43"/>
      <c r="R38" s="43"/>
      <c r="S38" s="52"/>
      <c r="T38" s="65"/>
      <c r="U38" s="66" t="s">
        <v>99</v>
      </c>
      <c r="V38" s="43"/>
      <c r="W38" s="43"/>
      <c r="X38" s="52"/>
      <c r="Y38" s="65"/>
      <c r="Z38" s="66" t="s">
        <v>99</v>
      </c>
      <c r="AA38" s="43"/>
      <c r="AB38" s="43"/>
      <c r="AC38" s="52"/>
      <c r="AD38" s="41"/>
      <c r="AE38" s="36" t="str">
        <f t="shared" si="1"/>
        <v>סגר</v>
      </c>
      <c r="AF38" s="37" t="s">
        <v>32</v>
      </c>
      <c r="AG38" s="30" t="s">
        <v>51</v>
      </c>
      <c r="AH38" s="38">
        <v>44110.0</v>
      </c>
      <c r="AI38" s="45"/>
    </row>
    <row r="39" hidden="1">
      <c r="A39" s="40"/>
      <c r="B39" s="41"/>
      <c r="C39" s="29" t="s">
        <v>67</v>
      </c>
      <c r="D39" s="30" t="s">
        <v>35</v>
      </c>
      <c r="E39" s="30" t="s">
        <v>52</v>
      </c>
      <c r="F39" s="31">
        <v>44111.0</v>
      </c>
      <c r="G39" s="64" t="s">
        <v>99</v>
      </c>
      <c r="H39" s="65"/>
      <c r="I39" s="66" t="s">
        <v>99</v>
      </c>
      <c r="J39" s="43"/>
      <c r="K39" s="43"/>
      <c r="L39" s="43"/>
      <c r="M39" s="52"/>
      <c r="N39" s="65"/>
      <c r="O39" s="66" t="s">
        <v>99</v>
      </c>
      <c r="P39" s="43"/>
      <c r="Q39" s="43"/>
      <c r="R39" s="43"/>
      <c r="S39" s="52"/>
      <c r="T39" s="65"/>
      <c r="U39" s="66" t="s">
        <v>99</v>
      </c>
      <c r="V39" s="43"/>
      <c r="W39" s="43"/>
      <c r="X39" s="52"/>
      <c r="Y39" s="65"/>
      <c r="Z39" s="66" t="s">
        <v>99</v>
      </c>
      <c r="AA39" s="43"/>
      <c r="AB39" s="43"/>
      <c r="AC39" s="52"/>
      <c r="AD39" s="41"/>
      <c r="AE39" s="36" t="str">
        <f t="shared" si="1"/>
        <v>סגר</v>
      </c>
      <c r="AF39" s="37" t="s">
        <v>35</v>
      </c>
      <c r="AG39" s="30" t="s">
        <v>52</v>
      </c>
      <c r="AH39" s="38">
        <v>44111.0</v>
      </c>
      <c r="AI39" s="45"/>
    </row>
    <row r="40" hidden="1">
      <c r="A40" s="40"/>
      <c r="B40" s="41"/>
      <c r="C40" s="29" t="s">
        <v>67</v>
      </c>
      <c r="D40" s="30" t="s">
        <v>39</v>
      </c>
      <c r="E40" s="30" t="s">
        <v>54</v>
      </c>
      <c r="F40" s="31">
        <v>44112.0</v>
      </c>
      <c r="G40" s="64" t="s">
        <v>99</v>
      </c>
      <c r="H40" s="65"/>
      <c r="I40" s="66" t="s">
        <v>99</v>
      </c>
      <c r="J40" s="43"/>
      <c r="K40" s="43"/>
      <c r="L40" s="43"/>
      <c r="M40" s="52"/>
      <c r="N40" s="65"/>
      <c r="O40" s="66" t="s">
        <v>99</v>
      </c>
      <c r="P40" s="43"/>
      <c r="Q40" s="43"/>
      <c r="R40" s="43"/>
      <c r="S40" s="52"/>
      <c r="T40" s="65"/>
      <c r="U40" s="66" t="s">
        <v>99</v>
      </c>
      <c r="V40" s="43"/>
      <c r="W40" s="43"/>
      <c r="X40" s="52"/>
      <c r="Y40" s="65"/>
      <c r="Z40" s="66" t="s">
        <v>99</v>
      </c>
      <c r="AA40" s="43"/>
      <c r="AB40" s="43"/>
      <c r="AC40" s="52"/>
      <c r="AD40" s="41"/>
      <c r="AE40" s="36" t="str">
        <f t="shared" si="1"/>
        <v>סגר</v>
      </c>
      <c r="AF40" s="37" t="s">
        <v>39</v>
      </c>
      <c r="AG40" s="30" t="s">
        <v>54</v>
      </c>
      <c r="AH40" s="38">
        <v>44112.0</v>
      </c>
      <c r="AI40" s="45"/>
    </row>
    <row r="41" hidden="1">
      <c r="A41" s="40"/>
      <c r="B41" s="41"/>
      <c r="C41" s="29" t="s">
        <v>67</v>
      </c>
      <c r="D41" s="46" t="s">
        <v>42</v>
      </c>
      <c r="E41" s="47" t="s">
        <v>56</v>
      </c>
      <c r="F41" s="48">
        <v>44113.0</v>
      </c>
      <c r="G41" s="75" t="s">
        <v>100</v>
      </c>
      <c r="H41" s="50"/>
      <c r="I41" s="76" t="s">
        <v>100</v>
      </c>
      <c r="J41" s="43"/>
      <c r="K41" s="43"/>
      <c r="L41" s="43"/>
      <c r="M41" s="52"/>
      <c r="N41" s="50"/>
      <c r="O41" s="76" t="s">
        <v>100</v>
      </c>
      <c r="P41" s="43"/>
      <c r="Q41" s="43"/>
      <c r="R41" s="43"/>
      <c r="S41" s="52"/>
      <c r="T41" s="50"/>
      <c r="U41" s="76" t="s">
        <v>100</v>
      </c>
      <c r="V41" s="43"/>
      <c r="W41" s="43"/>
      <c r="X41" s="52"/>
      <c r="Y41" s="50"/>
      <c r="Z41" s="76" t="s">
        <v>100</v>
      </c>
      <c r="AA41" s="43"/>
      <c r="AB41" s="43"/>
      <c r="AC41" s="52"/>
      <c r="AD41" s="41"/>
      <c r="AE41" s="36" t="str">
        <f t="shared" si="1"/>
        <v>סגר</v>
      </c>
      <c r="AF41" s="53" t="s">
        <v>42</v>
      </c>
      <c r="AG41" s="47" t="s">
        <v>56</v>
      </c>
      <c r="AH41" s="54">
        <v>44113.0</v>
      </c>
      <c r="AI41" s="45"/>
    </row>
    <row r="42" hidden="1">
      <c r="A42" s="40"/>
      <c r="B42" s="41"/>
      <c r="C42" s="29" t="s">
        <v>67</v>
      </c>
      <c r="D42" s="46" t="s">
        <v>44</v>
      </c>
      <c r="E42" s="47" t="s">
        <v>58</v>
      </c>
      <c r="F42" s="48">
        <v>44114.0</v>
      </c>
      <c r="G42" s="75" t="s">
        <v>101</v>
      </c>
      <c r="H42" s="50"/>
      <c r="I42" s="76" t="s">
        <v>101</v>
      </c>
      <c r="J42" s="43"/>
      <c r="K42" s="43"/>
      <c r="L42" s="43"/>
      <c r="M42" s="52"/>
      <c r="N42" s="50"/>
      <c r="O42" s="76" t="s">
        <v>101</v>
      </c>
      <c r="P42" s="43"/>
      <c r="Q42" s="43"/>
      <c r="R42" s="43"/>
      <c r="S42" s="52"/>
      <c r="T42" s="50"/>
      <c r="U42" s="76" t="s">
        <v>101</v>
      </c>
      <c r="V42" s="43"/>
      <c r="W42" s="43"/>
      <c r="X42" s="52"/>
      <c r="Y42" s="50"/>
      <c r="Z42" s="76" t="s">
        <v>101</v>
      </c>
      <c r="AA42" s="43"/>
      <c r="AB42" s="43"/>
      <c r="AC42" s="52"/>
      <c r="AD42" s="41"/>
      <c r="AE42" s="36" t="str">
        <f t="shared" si="1"/>
        <v>סגר</v>
      </c>
      <c r="AF42" s="53" t="s">
        <v>44</v>
      </c>
      <c r="AG42" s="47" t="s">
        <v>58</v>
      </c>
      <c r="AH42" s="54">
        <v>44114.0</v>
      </c>
      <c r="AI42" s="45"/>
    </row>
    <row r="43" hidden="1">
      <c r="A43" s="40"/>
      <c r="B43" s="56">
        <v>4.0</v>
      </c>
      <c r="C43" s="29" t="s">
        <v>67</v>
      </c>
      <c r="D43" s="30" t="s">
        <v>47</v>
      </c>
      <c r="E43" s="30" t="s">
        <v>59</v>
      </c>
      <c r="F43" s="31">
        <v>44115.0</v>
      </c>
      <c r="G43" s="64" t="s">
        <v>102</v>
      </c>
      <c r="H43" s="65"/>
      <c r="I43" s="66" t="s">
        <v>102</v>
      </c>
      <c r="J43" s="43"/>
      <c r="K43" s="43"/>
      <c r="L43" s="43"/>
      <c r="M43" s="52"/>
      <c r="N43" s="65"/>
      <c r="O43" s="66" t="s">
        <v>102</v>
      </c>
      <c r="P43" s="43"/>
      <c r="Q43" s="43"/>
      <c r="R43" s="43"/>
      <c r="S43" s="52"/>
      <c r="T43" s="65"/>
      <c r="U43" s="66" t="s">
        <v>102</v>
      </c>
      <c r="V43" s="43"/>
      <c r="W43" s="43"/>
      <c r="X43" s="52"/>
      <c r="Y43" s="65"/>
      <c r="Z43" s="66" t="s">
        <v>102</v>
      </c>
      <c r="AA43" s="43"/>
      <c r="AB43" s="43"/>
      <c r="AC43" s="52"/>
      <c r="AD43" s="56">
        <v>4.0</v>
      </c>
      <c r="AE43" s="36" t="str">
        <f t="shared" si="1"/>
        <v>סגר</v>
      </c>
      <c r="AF43" s="37" t="s">
        <v>47</v>
      </c>
      <c r="AG43" s="30" t="s">
        <v>59</v>
      </c>
      <c r="AH43" s="38">
        <v>44115.0</v>
      </c>
      <c r="AI43" s="45"/>
    </row>
    <row r="44" hidden="1">
      <c r="A44" s="40"/>
      <c r="B44" s="41"/>
      <c r="C44" s="29" t="s">
        <v>67</v>
      </c>
      <c r="D44" s="30" t="s">
        <v>50</v>
      </c>
      <c r="E44" s="30" t="s">
        <v>62</v>
      </c>
      <c r="F44" s="31">
        <v>44116.0</v>
      </c>
      <c r="G44" s="32"/>
      <c r="H44" s="33"/>
      <c r="I44" s="15"/>
      <c r="J44" s="15"/>
      <c r="K44" s="15"/>
      <c r="L44" s="35"/>
      <c r="M44" s="34"/>
      <c r="N44" s="33"/>
      <c r="O44" s="15"/>
      <c r="P44" s="15"/>
      <c r="Q44" s="15"/>
      <c r="R44" s="35"/>
      <c r="S44" s="34"/>
      <c r="T44" s="33"/>
      <c r="U44" s="15"/>
      <c r="V44" s="15"/>
      <c r="W44" s="15"/>
      <c r="X44" s="34"/>
      <c r="Y44" s="33"/>
      <c r="Z44" s="15"/>
      <c r="AA44" s="15"/>
      <c r="AB44" s="15"/>
      <c r="AC44" s="34"/>
      <c r="AD44" s="41"/>
      <c r="AE44" s="36" t="str">
        <f t="shared" si="1"/>
        <v>סגר</v>
      </c>
      <c r="AF44" s="37" t="s">
        <v>50</v>
      </c>
      <c r="AG44" s="30" t="s">
        <v>62</v>
      </c>
      <c r="AH44" s="38">
        <v>44116.0</v>
      </c>
      <c r="AI44" s="45"/>
    </row>
    <row r="45" hidden="1">
      <c r="A45" s="40"/>
      <c r="B45" s="41"/>
      <c r="C45" s="29" t="s">
        <v>67</v>
      </c>
      <c r="D45" s="30" t="s">
        <v>32</v>
      </c>
      <c r="E45" s="30" t="s">
        <v>63</v>
      </c>
      <c r="F45" s="31">
        <v>44117.0</v>
      </c>
      <c r="G45" s="32"/>
      <c r="H45" s="59" t="s">
        <v>53</v>
      </c>
      <c r="I45" s="15"/>
      <c r="J45" s="15"/>
      <c r="K45" s="15"/>
      <c r="L45" s="35"/>
      <c r="M45" s="34"/>
      <c r="N45" s="59" t="s">
        <v>53</v>
      </c>
      <c r="O45" s="15"/>
      <c r="P45" s="15"/>
      <c r="Q45" s="15"/>
      <c r="R45" s="35"/>
      <c r="S45" s="34"/>
      <c r="T45" s="59" t="s">
        <v>53</v>
      </c>
      <c r="U45" s="15"/>
      <c r="V45" s="15"/>
      <c r="W45" s="15"/>
      <c r="X45" s="34"/>
      <c r="Y45" s="59" t="s">
        <v>53</v>
      </c>
      <c r="Z45" s="15"/>
      <c r="AA45" s="15"/>
      <c r="AB45" s="15"/>
      <c r="AC45" s="34"/>
      <c r="AD45" s="41"/>
      <c r="AE45" s="36" t="str">
        <f t="shared" si="1"/>
        <v>סגר</v>
      </c>
      <c r="AF45" s="37" t="s">
        <v>32</v>
      </c>
      <c r="AG45" s="30" t="s">
        <v>63</v>
      </c>
      <c r="AH45" s="38">
        <v>44117.0</v>
      </c>
      <c r="AI45" s="45"/>
    </row>
    <row r="46" hidden="1">
      <c r="A46" s="40"/>
      <c r="B46" s="41"/>
      <c r="C46" s="29" t="s">
        <v>67</v>
      </c>
      <c r="D46" s="30" t="s">
        <v>35</v>
      </c>
      <c r="E46" s="30" t="s">
        <v>65</v>
      </c>
      <c r="F46" s="31">
        <v>44118.0</v>
      </c>
      <c r="G46" s="74"/>
      <c r="H46" s="59" t="s">
        <v>103</v>
      </c>
      <c r="I46" s="15"/>
      <c r="J46" s="15"/>
      <c r="K46" s="15"/>
      <c r="L46" s="35"/>
      <c r="M46" s="34"/>
      <c r="N46" s="60" t="s">
        <v>103</v>
      </c>
      <c r="O46" s="15"/>
      <c r="P46" s="15"/>
      <c r="Q46" s="15"/>
      <c r="R46" s="35"/>
      <c r="S46" s="34"/>
      <c r="T46" s="59" t="s">
        <v>103</v>
      </c>
      <c r="U46" s="35" t="s">
        <v>104</v>
      </c>
      <c r="V46" s="43"/>
      <c r="W46" s="44"/>
      <c r="X46" s="34"/>
      <c r="Y46" s="59" t="s">
        <v>103</v>
      </c>
      <c r="Z46" s="15"/>
      <c r="AA46" s="15"/>
      <c r="AB46" s="15"/>
      <c r="AC46" s="34"/>
      <c r="AD46" s="41"/>
      <c r="AE46" s="36" t="str">
        <f t="shared" si="1"/>
        <v>סגר</v>
      </c>
      <c r="AF46" s="37" t="s">
        <v>35</v>
      </c>
      <c r="AG46" s="30" t="s">
        <v>65</v>
      </c>
      <c r="AH46" s="38">
        <v>44118.0</v>
      </c>
      <c r="AI46" s="45"/>
    </row>
    <row r="47" hidden="1">
      <c r="A47" s="40"/>
      <c r="B47" s="41"/>
      <c r="C47" s="29" t="s">
        <v>67</v>
      </c>
      <c r="D47" s="30" t="s">
        <v>39</v>
      </c>
      <c r="E47" s="30" t="s">
        <v>68</v>
      </c>
      <c r="F47" s="31">
        <v>44119.0</v>
      </c>
      <c r="G47" s="32"/>
      <c r="H47" s="33"/>
      <c r="I47" s="35" t="s">
        <v>64</v>
      </c>
      <c r="J47" s="43"/>
      <c r="K47" s="44"/>
      <c r="L47" s="35"/>
      <c r="M47" s="34"/>
      <c r="N47" s="33"/>
      <c r="O47" s="15"/>
      <c r="P47" s="15"/>
      <c r="Q47" s="15"/>
      <c r="R47" s="35"/>
      <c r="S47" s="34"/>
      <c r="T47" s="33"/>
      <c r="U47" s="15"/>
      <c r="V47" s="15"/>
      <c r="W47" s="15"/>
      <c r="X47" s="34"/>
      <c r="Y47" s="33"/>
      <c r="Z47" s="15"/>
      <c r="AA47" s="15"/>
      <c r="AB47" s="15"/>
      <c r="AC47" s="34"/>
      <c r="AD47" s="41"/>
      <c r="AE47" s="36" t="str">
        <f t="shared" si="1"/>
        <v>סגר</v>
      </c>
      <c r="AF47" s="37" t="s">
        <v>39</v>
      </c>
      <c r="AG47" s="30" t="s">
        <v>68</v>
      </c>
      <c r="AH47" s="38">
        <v>44119.0</v>
      </c>
      <c r="AI47" s="45"/>
    </row>
    <row r="48" hidden="1">
      <c r="A48" s="40"/>
      <c r="B48" s="41"/>
      <c r="C48" s="29" t="s">
        <v>67</v>
      </c>
      <c r="D48" s="46" t="s">
        <v>42</v>
      </c>
      <c r="E48" s="47" t="s">
        <v>72</v>
      </c>
      <c r="F48" s="48">
        <v>44120.0</v>
      </c>
      <c r="G48" s="49"/>
      <c r="H48" s="50"/>
      <c r="I48" s="51"/>
      <c r="J48" s="43"/>
      <c r="K48" s="43"/>
      <c r="L48" s="43"/>
      <c r="M48" s="52"/>
      <c r="N48" s="50"/>
      <c r="O48" s="51"/>
      <c r="P48" s="43"/>
      <c r="Q48" s="43"/>
      <c r="R48" s="43"/>
      <c r="S48" s="52"/>
      <c r="T48" s="50"/>
      <c r="U48" s="51"/>
      <c r="V48" s="43"/>
      <c r="W48" s="43"/>
      <c r="X48" s="52"/>
      <c r="Y48" s="50"/>
      <c r="Z48" s="51"/>
      <c r="AA48" s="43"/>
      <c r="AB48" s="43"/>
      <c r="AC48" s="52"/>
      <c r="AD48" s="41"/>
      <c r="AE48" s="36" t="str">
        <f t="shared" si="1"/>
        <v>סגר</v>
      </c>
      <c r="AF48" s="53" t="s">
        <v>42</v>
      </c>
      <c r="AG48" s="47" t="s">
        <v>72</v>
      </c>
      <c r="AH48" s="54">
        <v>44120.0</v>
      </c>
      <c r="AI48" s="45"/>
    </row>
    <row r="49" hidden="1">
      <c r="A49" s="40"/>
      <c r="B49" s="41"/>
      <c r="C49" s="29" t="s">
        <v>67</v>
      </c>
      <c r="D49" s="46" t="s">
        <v>44</v>
      </c>
      <c r="E49" s="47" t="s">
        <v>73</v>
      </c>
      <c r="F49" s="48">
        <v>44121.0</v>
      </c>
      <c r="G49" s="49" t="s">
        <v>105</v>
      </c>
      <c r="H49" s="50"/>
      <c r="I49" s="55" t="s">
        <v>105</v>
      </c>
      <c r="J49" s="43"/>
      <c r="K49" s="43"/>
      <c r="L49" s="43"/>
      <c r="M49" s="52"/>
      <c r="N49" s="50"/>
      <c r="O49" s="55" t="s">
        <v>105</v>
      </c>
      <c r="P49" s="43"/>
      <c r="Q49" s="43"/>
      <c r="R49" s="43"/>
      <c r="S49" s="52"/>
      <c r="T49" s="50"/>
      <c r="U49" s="55" t="s">
        <v>105</v>
      </c>
      <c r="V49" s="43"/>
      <c r="W49" s="43"/>
      <c r="X49" s="52"/>
      <c r="Y49" s="50"/>
      <c r="Z49" s="55" t="s">
        <v>105</v>
      </c>
      <c r="AA49" s="43"/>
      <c r="AB49" s="43"/>
      <c r="AC49" s="52"/>
      <c r="AD49" s="41"/>
      <c r="AE49" s="36" t="str">
        <f t="shared" si="1"/>
        <v>סגר</v>
      </c>
      <c r="AF49" s="53" t="s">
        <v>44</v>
      </c>
      <c r="AG49" s="47" t="s">
        <v>73</v>
      </c>
      <c r="AH49" s="54">
        <v>44121.0</v>
      </c>
      <c r="AI49" s="45"/>
    </row>
    <row r="50" ht="13.5" hidden="1" customHeight="1">
      <c r="A50" s="40"/>
      <c r="B50" s="56">
        <v>5.0</v>
      </c>
      <c r="C50" s="29" t="s">
        <v>67</v>
      </c>
      <c r="D50" s="30" t="s">
        <v>47</v>
      </c>
      <c r="E50" s="30" t="s">
        <v>106</v>
      </c>
      <c r="F50" s="31">
        <v>44122.0</v>
      </c>
      <c r="G50" s="32"/>
      <c r="H50" s="33"/>
      <c r="I50" s="15"/>
      <c r="J50" s="15"/>
      <c r="K50" s="15"/>
      <c r="L50" s="35"/>
      <c r="M50" s="34"/>
      <c r="N50" s="33"/>
      <c r="O50" s="35" t="s">
        <v>64</v>
      </c>
      <c r="P50" s="43"/>
      <c r="Q50" s="44"/>
      <c r="R50" s="35"/>
      <c r="S50" s="34"/>
      <c r="T50" s="33"/>
      <c r="U50" s="15"/>
      <c r="V50" s="15"/>
      <c r="W50" s="15"/>
      <c r="X50" s="34"/>
      <c r="Y50" s="33"/>
      <c r="Z50" s="15"/>
      <c r="AA50" s="15"/>
      <c r="AB50" s="15"/>
      <c r="AC50" s="34"/>
      <c r="AD50" s="56">
        <v>5.0</v>
      </c>
      <c r="AE50" s="36" t="str">
        <f t="shared" si="1"/>
        <v>סגר</v>
      </c>
      <c r="AF50" s="37" t="s">
        <v>47</v>
      </c>
      <c r="AG50" s="30" t="s">
        <v>106</v>
      </c>
      <c r="AH50" s="38">
        <v>44122.0</v>
      </c>
      <c r="AI50" s="45"/>
    </row>
    <row r="51" hidden="1">
      <c r="A51" s="77" t="s">
        <v>107</v>
      </c>
      <c r="B51" s="41"/>
      <c r="C51" s="29" t="s">
        <v>67</v>
      </c>
      <c r="D51" s="30" t="s">
        <v>50</v>
      </c>
      <c r="E51" s="30" t="s">
        <v>76</v>
      </c>
      <c r="F51" s="31">
        <v>44123.0</v>
      </c>
      <c r="G51" s="32"/>
      <c r="H51" s="33"/>
      <c r="I51" s="35" t="s">
        <v>71</v>
      </c>
      <c r="J51" s="43"/>
      <c r="K51" s="43"/>
      <c r="L51" s="44"/>
      <c r="M51" s="34"/>
      <c r="N51" s="33"/>
      <c r="O51" s="15"/>
      <c r="P51" s="15"/>
      <c r="Q51" s="15"/>
      <c r="R51" s="35"/>
      <c r="S51" s="34" t="s">
        <v>108</v>
      </c>
      <c r="T51" s="33"/>
      <c r="U51" s="35" t="s">
        <v>109</v>
      </c>
      <c r="V51" s="43"/>
      <c r="W51" s="44"/>
      <c r="X51" s="34"/>
      <c r="Y51" s="33"/>
      <c r="Z51" s="35" t="s">
        <v>109</v>
      </c>
      <c r="AA51" s="43"/>
      <c r="AB51" s="44"/>
      <c r="AC51" s="34"/>
      <c r="AD51" s="41"/>
      <c r="AE51" s="36" t="str">
        <f t="shared" si="1"/>
        <v>סגר</v>
      </c>
      <c r="AF51" s="37" t="s">
        <v>50</v>
      </c>
      <c r="AG51" s="30" t="s">
        <v>76</v>
      </c>
      <c r="AH51" s="38">
        <v>44123.0</v>
      </c>
      <c r="AI51" s="78" t="s">
        <v>107</v>
      </c>
    </row>
    <row r="52" hidden="1">
      <c r="A52" s="40"/>
      <c r="B52" s="41"/>
      <c r="C52" s="29" t="s">
        <v>67</v>
      </c>
      <c r="D52" s="30" t="s">
        <v>32</v>
      </c>
      <c r="E52" s="30" t="s">
        <v>78</v>
      </c>
      <c r="F52" s="31">
        <v>44124.0</v>
      </c>
      <c r="G52" s="32"/>
      <c r="H52" s="59" t="s">
        <v>53</v>
      </c>
      <c r="I52" s="35" t="s">
        <v>109</v>
      </c>
      <c r="J52" s="43"/>
      <c r="K52" s="43"/>
      <c r="L52" s="44"/>
      <c r="M52" s="34"/>
      <c r="N52" s="59" t="s">
        <v>53</v>
      </c>
      <c r="O52" s="35" t="s">
        <v>110</v>
      </c>
      <c r="P52" s="43"/>
      <c r="Q52" s="44"/>
      <c r="R52" s="35"/>
      <c r="S52" s="34"/>
      <c r="T52" s="59" t="s">
        <v>53</v>
      </c>
      <c r="U52" s="15"/>
      <c r="V52" s="15"/>
      <c r="W52" s="15"/>
      <c r="X52" s="34"/>
      <c r="Y52" s="59" t="s">
        <v>53</v>
      </c>
      <c r="Z52" s="15"/>
      <c r="AA52" s="15"/>
      <c r="AB52" s="15"/>
      <c r="AC52" s="34"/>
      <c r="AD52" s="41"/>
      <c r="AE52" s="36" t="str">
        <f t="shared" si="1"/>
        <v>סגר</v>
      </c>
      <c r="AF52" s="37" t="s">
        <v>32</v>
      </c>
      <c r="AG52" s="30" t="s">
        <v>78</v>
      </c>
      <c r="AH52" s="38">
        <v>44124.0</v>
      </c>
      <c r="AI52" s="45"/>
    </row>
    <row r="53" hidden="1">
      <c r="A53" s="40"/>
      <c r="B53" s="41"/>
      <c r="C53" s="29" t="s">
        <v>67</v>
      </c>
      <c r="D53" s="30" t="s">
        <v>35</v>
      </c>
      <c r="E53" s="30" t="s">
        <v>80</v>
      </c>
      <c r="F53" s="31">
        <v>44125.0</v>
      </c>
      <c r="G53" s="61"/>
      <c r="H53" s="59" t="s">
        <v>85</v>
      </c>
      <c r="I53" s="15"/>
      <c r="J53" s="15"/>
      <c r="K53" s="15"/>
      <c r="L53" s="35"/>
      <c r="M53" s="34"/>
      <c r="N53" s="59" t="s">
        <v>85</v>
      </c>
      <c r="O53" s="15"/>
      <c r="P53" s="15"/>
      <c r="Q53" s="15"/>
      <c r="R53" s="35"/>
      <c r="S53" s="34" t="s">
        <v>111</v>
      </c>
      <c r="T53" s="59" t="s">
        <v>85</v>
      </c>
      <c r="U53" s="35" t="s">
        <v>64</v>
      </c>
      <c r="V53" s="43"/>
      <c r="W53" s="44"/>
      <c r="X53" s="34"/>
      <c r="Y53" s="59" t="s">
        <v>85</v>
      </c>
      <c r="Z53" s="15"/>
      <c r="AA53" s="15"/>
      <c r="AB53" s="15"/>
      <c r="AC53" s="34"/>
      <c r="AD53" s="41"/>
      <c r="AE53" s="36" t="str">
        <f t="shared" si="1"/>
        <v>סגר</v>
      </c>
      <c r="AF53" s="37" t="s">
        <v>35</v>
      </c>
      <c r="AG53" s="30" t="s">
        <v>80</v>
      </c>
      <c r="AH53" s="38">
        <v>44125.0</v>
      </c>
      <c r="AI53" s="45"/>
    </row>
    <row r="54" hidden="1">
      <c r="A54" s="40"/>
      <c r="B54" s="41"/>
      <c r="C54" s="29" t="s">
        <v>67</v>
      </c>
      <c r="D54" s="30" t="s">
        <v>39</v>
      </c>
      <c r="E54" s="30" t="s">
        <v>82</v>
      </c>
      <c r="F54" s="31">
        <v>44126.0</v>
      </c>
      <c r="G54" s="32"/>
      <c r="H54" s="33"/>
      <c r="I54" s="15"/>
      <c r="J54" s="15"/>
      <c r="K54" s="15"/>
      <c r="L54" s="35"/>
      <c r="M54" s="34"/>
      <c r="N54" s="33"/>
      <c r="O54" s="35" t="s">
        <v>109</v>
      </c>
      <c r="P54" s="43"/>
      <c r="Q54" s="43"/>
      <c r="R54" s="44"/>
      <c r="S54" s="34"/>
      <c r="T54" s="33"/>
      <c r="U54" s="15"/>
      <c r="V54" s="15"/>
      <c r="W54" s="15"/>
      <c r="X54" s="34"/>
      <c r="Y54" s="33"/>
      <c r="Z54" s="35" t="s">
        <v>112</v>
      </c>
      <c r="AA54" s="43"/>
      <c r="AB54" s="44"/>
      <c r="AC54" s="34"/>
      <c r="AD54" s="41"/>
      <c r="AE54" s="36" t="str">
        <f t="shared" si="1"/>
        <v>סגר</v>
      </c>
      <c r="AF54" s="37" t="s">
        <v>39</v>
      </c>
      <c r="AG54" s="30" t="s">
        <v>82</v>
      </c>
      <c r="AH54" s="38">
        <v>44126.0</v>
      </c>
      <c r="AI54" s="45"/>
    </row>
    <row r="55" hidden="1">
      <c r="A55" s="40"/>
      <c r="B55" s="41"/>
      <c r="C55" s="29" t="s">
        <v>67</v>
      </c>
      <c r="D55" s="46" t="s">
        <v>42</v>
      </c>
      <c r="E55" s="47" t="s">
        <v>84</v>
      </c>
      <c r="F55" s="48">
        <v>44127.0</v>
      </c>
      <c r="G55" s="49"/>
      <c r="H55" s="50"/>
      <c r="I55" s="51"/>
      <c r="J55" s="43"/>
      <c r="K55" s="43"/>
      <c r="L55" s="43"/>
      <c r="M55" s="52"/>
      <c r="N55" s="50"/>
      <c r="O55" s="51"/>
      <c r="P55" s="43"/>
      <c r="Q55" s="43"/>
      <c r="R55" s="43"/>
      <c r="S55" s="52"/>
      <c r="T55" s="50"/>
      <c r="U55" s="51"/>
      <c r="V55" s="43"/>
      <c r="W55" s="43"/>
      <c r="X55" s="52"/>
      <c r="Y55" s="50"/>
      <c r="Z55" s="51"/>
      <c r="AA55" s="43"/>
      <c r="AB55" s="43"/>
      <c r="AC55" s="52"/>
      <c r="AD55" s="41"/>
      <c r="AE55" s="36" t="str">
        <f t="shared" si="1"/>
        <v>סגר</v>
      </c>
      <c r="AF55" s="53" t="s">
        <v>42</v>
      </c>
      <c r="AG55" s="47" t="s">
        <v>84</v>
      </c>
      <c r="AH55" s="54">
        <v>44127.0</v>
      </c>
      <c r="AI55" s="45"/>
    </row>
    <row r="56" hidden="1">
      <c r="A56" s="40"/>
      <c r="B56" s="41"/>
      <c r="C56" s="29" t="s">
        <v>67</v>
      </c>
      <c r="D56" s="46" t="s">
        <v>44</v>
      </c>
      <c r="E56" s="47" t="s">
        <v>86</v>
      </c>
      <c r="F56" s="48">
        <v>44128.0</v>
      </c>
      <c r="G56" s="49" t="s">
        <v>113</v>
      </c>
      <c r="H56" s="50"/>
      <c r="I56" s="55" t="s">
        <v>113</v>
      </c>
      <c r="J56" s="43"/>
      <c r="K56" s="43"/>
      <c r="L56" s="43"/>
      <c r="M56" s="52"/>
      <c r="N56" s="50"/>
      <c r="O56" s="55" t="s">
        <v>113</v>
      </c>
      <c r="P56" s="43"/>
      <c r="Q56" s="43"/>
      <c r="R56" s="43"/>
      <c r="S56" s="52"/>
      <c r="T56" s="50"/>
      <c r="U56" s="55" t="s">
        <v>113</v>
      </c>
      <c r="V56" s="43"/>
      <c r="W56" s="43"/>
      <c r="X56" s="52"/>
      <c r="Y56" s="50"/>
      <c r="Z56" s="55" t="s">
        <v>113</v>
      </c>
      <c r="AA56" s="43"/>
      <c r="AB56" s="43"/>
      <c r="AC56" s="52"/>
      <c r="AD56" s="41"/>
      <c r="AE56" s="36" t="str">
        <f t="shared" si="1"/>
        <v>סגר</v>
      </c>
      <c r="AF56" s="53" t="s">
        <v>44</v>
      </c>
      <c r="AG56" s="47" t="s">
        <v>86</v>
      </c>
      <c r="AH56" s="54">
        <v>44128.0</v>
      </c>
      <c r="AI56" s="45"/>
    </row>
    <row r="57" hidden="1">
      <c r="A57" s="40"/>
      <c r="B57" s="56">
        <v>6.0</v>
      </c>
      <c r="C57" s="29" t="s">
        <v>67</v>
      </c>
      <c r="D57" s="30" t="s">
        <v>47</v>
      </c>
      <c r="E57" s="30" t="s">
        <v>89</v>
      </c>
      <c r="F57" s="31">
        <v>44129.0</v>
      </c>
      <c r="G57" s="79"/>
      <c r="H57" s="33"/>
      <c r="I57" s="63"/>
      <c r="J57" s="63"/>
      <c r="K57" s="63"/>
      <c r="L57" s="35"/>
      <c r="M57" s="34"/>
      <c r="N57" s="33"/>
      <c r="O57" s="15"/>
      <c r="P57" s="15"/>
      <c r="Q57" s="15"/>
      <c r="R57" s="35"/>
      <c r="S57" s="34"/>
      <c r="T57" s="33"/>
      <c r="U57" s="35" t="s">
        <v>110</v>
      </c>
      <c r="V57" s="43"/>
      <c r="W57" s="44"/>
      <c r="X57" s="34"/>
      <c r="Y57" s="33"/>
      <c r="Z57" s="35" t="s">
        <v>110</v>
      </c>
      <c r="AA57" s="43"/>
      <c r="AB57" s="44"/>
      <c r="AC57" s="34"/>
      <c r="AD57" s="56">
        <v>6.0</v>
      </c>
      <c r="AE57" s="36" t="str">
        <f t="shared" si="1"/>
        <v>סגר</v>
      </c>
      <c r="AF57" s="37" t="s">
        <v>47</v>
      </c>
      <c r="AG57" s="30" t="s">
        <v>89</v>
      </c>
      <c r="AH57" s="38">
        <v>44129.0</v>
      </c>
      <c r="AI57" s="45"/>
    </row>
    <row r="58" hidden="1">
      <c r="A58" s="40"/>
      <c r="B58" s="41"/>
      <c r="C58" s="29" t="s">
        <v>67</v>
      </c>
      <c r="D58" s="30" t="s">
        <v>50</v>
      </c>
      <c r="E58" s="30" t="s">
        <v>90</v>
      </c>
      <c r="F58" s="31">
        <v>44130.0</v>
      </c>
      <c r="G58" s="79"/>
      <c r="H58" s="33"/>
      <c r="I58" s="15"/>
      <c r="J58" s="15"/>
      <c r="K58" s="15"/>
      <c r="L58" s="35"/>
      <c r="M58" s="34"/>
      <c r="N58" s="33"/>
      <c r="O58" s="35" t="s">
        <v>64</v>
      </c>
      <c r="P58" s="43"/>
      <c r="Q58" s="44"/>
      <c r="R58" s="80" t="s">
        <v>114</v>
      </c>
      <c r="S58" s="34" t="s">
        <v>64</v>
      </c>
      <c r="T58" s="33"/>
      <c r="U58" s="15"/>
      <c r="V58" s="15"/>
      <c r="W58" s="15"/>
      <c r="X58" s="34"/>
      <c r="Y58" s="33"/>
      <c r="Z58" s="15"/>
      <c r="AA58" s="15"/>
      <c r="AB58" s="15"/>
      <c r="AC58" s="34"/>
      <c r="AD58" s="41"/>
      <c r="AE58" s="36" t="str">
        <f t="shared" si="1"/>
        <v>סגר</v>
      </c>
      <c r="AF58" s="37" t="s">
        <v>50</v>
      </c>
      <c r="AG58" s="30" t="s">
        <v>90</v>
      </c>
      <c r="AH58" s="38">
        <v>44130.0</v>
      </c>
      <c r="AI58" s="45"/>
    </row>
    <row r="59" hidden="1">
      <c r="A59" s="40"/>
      <c r="B59" s="41"/>
      <c r="C59" s="29" t="s">
        <v>67</v>
      </c>
      <c r="D59" s="30" t="s">
        <v>32</v>
      </c>
      <c r="E59" s="30" t="s">
        <v>92</v>
      </c>
      <c r="F59" s="31">
        <v>44131.0</v>
      </c>
      <c r="G59" s="79"/>
      <c r="H59" s="59" t="s">
        <v>53</v>
      </c>
      <c r="I59" s="15"/>
      <c r="J59" s="15"/>
      <c r="K59" s="15"/>
      <c r="L59" s="35"/>
      <c r="M59" s="34"/>
      <c r="N59" s="59" t="s">
        <v>53</v>
      </c>
      <c r="O59" s="15" t="s">
        <v>66</v>
      </c>
      <c r="P59" s="15"/>
      <c r="Q59" s="15"/>
      <c r="R59" s="35"/>
      <c r="S59" s="34"/>
      <c r="T59" s="59" t="s">
        <v>53</v>
      </c>
      <c r="U59" s="15" t="s">
        <v>115</v>
      </c>
      <c r="V59" s="15"/>
      <c r="W59" s="15"/>
      <c r="X59" s="34"/>
      <c r="Y59" s="59" t="s">
        <v>53</v>
      </c>
      <c r="Z59" s="15"/>
      <c r="AA59" s="15"/>
      <c r="AB59" s="15"/>
      <c r="AC59" s="34"/>
      <c r="AD59" s="41"/>
      <c r="AE59" s="36" t="str">
        <f t="shared" si="1"/>
        <v>סגר</v>
      </c>
      <c r="AF59" s="37" t="s">
        <v>32</v>
      </c>
      <c r="AG59" s="30" t="s">
        <v>92</v>
      </c>
      <c r="AH59" s="38">
        <v>44131.0</v>
      </c>
      <c r="AI59" s="45"/>
    </row>
    <row r="60" hidden="1">
      <c r="A60" s="40"/>
      <c r="B60" s="41"/>
      <c r="C60" s="29" t="s">
        <v>67</v>
      </c>
      <c r="D60" s="30" t="s">
        <v>35</v>
      </c>
      <c r="E60" s="30" t="s">
        <v>94</v>
      </c>
      <c r="F60" s="31">
        <v>44132.0</v>
      </c>
      <c r="G60" s="79"/>
      <c r="H60" s="60" t="s">
        <v>116</v>
      </c>
      <c r="I60" s="15"/>
      <c r="J60" s="15"/>
      <c r="K60" s="15"/>
      <c r="L60" s="35"/>
      <c r="M60" s="34"/>
      <c r="N60" s="59" t="s">
        <v>116</v>
      </c>
      <c r="O60" s="35" t="s">
        <v>71</v>
      </c>
      <c r="P60" s="43"/>
      <c r="Q60" s="43"/>
      <c r="R60" s="44"/>
      <c r="S60" s="34" t="s">
        <v>71</v>
      </c>
      <c r="T60" s="59" t="s">
        <v>116</v>
      </c>
      <c r="U60" s="15"/>
      <c r="V60" s="15"/>
      <c r="W60" s="15"/>
      <c r="X60" s="34"/>
      <c r="Y60" s="59" t="s">
        <v>116</v>
      </c>
      <c r="Z60" s="15"/>
      <c r="AA60" s="15"/>
      <c r="AB60" s="15"/>
      <c r="AC60" s="34"/>
      <c r="AD60" s="41"/>
      <c r="AE60" s="36" t="str">
        <f t="shared" si="1"/>
        <v>סגר</v>
      </c>
      <c r="AF60" s="37" t="s">
        <v>35</v>
      </c>
      <c r="AG60" s="30" t="s">
        <v>94</v>
      </c>
      <c r="AH60" s="38">
        <v>44132.0</v>
      </c>
      <c r="AI60" s="45"/>
    </row>
    <row r="61" hidden="1">
      <c r="A61" s="40"/>
      <c r="B61" s="41"/>
      <c r="C61" s="29" t="s">
        <v>67</v>
      </c>
      <c r="D61" s="30" t="s">
        <v>39</v>
      </c>
      <c r="E61" s="30" t="s">
        <v>96</v>
      </c>
      <c r="F61" s="31">
        <v>44133.0</v>
      </c>
      <c r="G61" s="79"/>
      <c r="H61" s="42" t="s">
        <v>117</v>
      </c>
      <c r="I61" s="15"/>
      <c r="J61" s="15"/>
      <c r="K61" s="15"/>
      <c r="L61" s="35"/>
      <c r="M61" s="34"/>
      <c r="N61" s="81" t="s">
        <v>117</v>
      </c>
      <c r="O61" s="15"/>
      <c r="P61" s="15"/>
      <c r="Q61" s="15"/>
      <c r="R61" s="35"/>
      <c r="S61" s="34"/>
      <c r="T61" s="81" t="s">
        <v>117</v>
      </c>
      <c r="U61" s="15"/>
      <c r="V61" s="15"/>
      <c r="W61" s="15"/>
      <c r="X61" s="34"/>
      <c r="Y61" s="81" t="s">
        <v>117</v>
      </c>
      <c r="Z61" s="15"/>
      <c r="AA61" s="15"/>
      <c r="AB61" s="15"/>
      <c r="AC61" s="34"/>
      <c r="AD61" s="41"/>
      <c r="AE61" s="36" t="str">
        <f t="shared" si="1"/>
        <v>סגר</v>
      </c>
      <c r="AF61" s="37" t="s">
        <v>39</v>
      </c>
      <c r="AG61" s="30" t="s">
        <v>96</v>
      </c>
      <c r="AH61" s="38">
        <v>44133.0</v>
      </c>
      <c r="AI61" s="45"/>
    </row>
    <row r="62" hidden="1">
      <c r="A62" s="40"/>
      <c r="B62" s="41"/>
      <c r="C62" s="29" t="s">
        <v>67</v>
      </c>
      <c r="D62" s="46" t="s">
        <v>42</v>
      </c>
      <c r="E62" s="47" t="s">
        <v>33</v>
      </c>
      <c r="F62" s="48">
        <v>44134.0</v>
      </c>
      <c r="G62" s="82"/>
      <c r="H62" s="50"/>
      <c r="I62" s="51"/>
      <c r="J62" s="43"/>
      <c r="K62" s="43"/>
      <c r="L62" s="43"/>
      <c r="M62" s="52"/>
      <c r="N62" s="50"/>
      <c r="O62" s="51"/>
      <c r="P62" s="43"/>
      <c r="Q62" s="43"/>
      <c r="R62" s="43"/>
      <c r="S62" s="52"/>
      <c r="T62" s="50"/>
      <c r="U62" s="51"/>
      <c r="V62" s="43"/>
      <c r="W62" s="43"/>
      <c r="X62" s="52"/>
      <c r="Y62" s="50"/>
      <c r="Z62" s="51"/>
      <c r="AA62" s="43"/>
      <c r="AB62" s="43"/>
      <c r="AC62" s="52"/>
      <c r="AD62" s="41"/>
      <c r="AE62" s="36" t="str">
        <f t="shared" si="1"/>
        <v>סגר</v>
      </c>
      <c r="AF62" s="53" t="s">
        <v>42</v>
      </c>
      <c r="AG62" s="47" t="s">
        <v>33</v>
      </c>
      <c r="AH62" s="54">
        <v>44134.0</v>
      </c>
      <c r="AI62" s="45"/>
    </row>
    <row r="63" hidden="1">
      <c r="A63" s="40"/>
      <c r="B63" s="41"/>
      <c r="C63" s="29" t="s">
        <v>67</v>
      </c>
      <c r="D63" s="46" t="s">
        <v>44</v>
      </c>
      <c r="E63" s="47" t="s">
        <v>36</v>
      </c>
      <c r="F63" s="48">
        <v>44135.0</v>
      </c>
      <c r="G63" s="82" t="s">
        <v>118</v>
      </c>
      <c r="H63" s="50"/>
      <c r="I63" s="55" t="s">
        <v>118</v>
      </c>
      <c r="J63" s="43"/>
      <c r="K63" s="43"/>
      <c r="L63" s="43"/>
      <c r="M63" s="52"/>
      <c r="N63" s="50"/>
      <c r="O63" s="55" t="s">
        <v>118</v>
      </c>
      <c r="P63" s="43"/>
      <c r="Q63" s="43"/>
      <c r="R63" s="43"/>
      <c r="S63" s="52"/>
      <c r="T63" s="50"/>
      <c r="U63" s="55" t="s">
        <v>118</v>
      </c>
      <c r="V63" s="43"/>
      <c r="W63" s="43"/>
      <c r="X63" s="52"/>
      <c r="Y63" s="50"/>
      <c r="Z63" s="55" t="s">
        <v>118</v>
      </c>
      <c r="AA63" s="43"/>
      <c r="AB63" s="43"/>
      <c r="AC63" s="52"/>
      <c r="AD63" s="41"/>
      <c r="AE63" s="36" t="str">
        <f t="shared" si="1"/>
        <v>סגר</v>
      </c>
      <c r="AF63" s="53" t="s">
        <v>44</v>
      </c>
      <c r="AG63" s="47" t="s">
        <v>36</v>
      </c>
      <c r="AH63" s="54">
        <v>44135.0</v>
      </c>
      <c r="AI63" s="45"/>
    </row>
    <row r="64" hidden="1">
      <c r="A64" s="40"/>
      <c r="B64" s="56">
        <v>7.0</v>
      </c>
      <c r="C64" s="29" t="s">
        <v>119</v>
      </c>
      <c r="D64" s="30" t="s">
        <v>47</v>
      </c>
      <c r="E64" s="30" t="s">
        <v>40</v>
      </c>
      <c r="F64" s="31">
        <v>44136.0</v>
      </c>
      <c r="G64" s="79"/>
      <c r="H64" s="83"/>
      <c r="I64" s="35" t="s">
        <v>64</v>
      </c>
      <c r="J64" s="43"/>
      <c r="K64" s="44"/>
      <c r="L64" s="35"/>
      <c r="M64" s="34"/>
      <c r="N64" s="83"/>
      <c r="O64" s="15"/>
      <c r="P64" s="15"/>
      <c r="Q64" s="15"/>
      <c r="R64" s="35"/>
      <c r="S64" s="34"/>
      <c r="T64" s="83"/>
      <c r="U64" s="15" t="s">
        <v>120</v>
      </c>
      <c r="V64" s="15"/>
      <c r="W64" s="15"/>
      <c r="X64" s="34"/>
      <c r="Y64" s="83"/>
      <c r="Z64" s="35" t="s">
        <v>64</v>
      </c>
      <c r="AA64" s="43"/>
      <c r="AB64" s="44"/>
      <c r="AC64" s="34"/>
      <c r="AD64" s="56">
        <v>7.0</v>
      </c>
      <c r="AE64" s="36" t="str">
        <f t="shared" si="1"/>
        <v>יב</v>
      </c>
      <c r="AF64" s="37" t="s">
        <v>47</v>
      </c>
      <c r="AG64" s="30" t="s">
        <v>40</v>
      </c>
      <c r="AH64" s="38">
        <v>44136.0</v>
      </c>
      <c r="AI64" s="45"/>
    </row>
    <row r="65" hidden="1">
      <c r="A65" s="40"/>
      <c r="B65" s="41"/>
      <c r="C65" s="29" t="s">
        <v>119</v>
      </c>
      <c r="D65" s="30" t="s">
        <v>50</v>
      </c>
      <c r="E65" s="30" t="s">
        <v>43</v>
      </c>
      <c r="F65" s="31">
        <v>44137.0</v>
      </c>
      <c r="G65" s="79"/>
      <c r="H65" s="33"/>
      <c r="I65" s="15"/>
      <c r="J65" s="15"/>
      <c r="K65" s="15"/>
      <c r="L65" s="35"/>
      <c r="M65" s="34"/>
      <c r="N65" s="33"/>
      <c r="O65" s="35" t="s">
        <v>121</v>
      </c>
      <c r="P65" s="43"/>
      <c r="Q65" s="44"/>
      <c r="R65" s="35"/>
      <c r="S65" s="34"/>
      <c r="T65" s="33"/>
      <c r="U65" s="35" t="s">
        <v>71</v>
      </c>
      <c r="V65" s="43"/>
      <c r="W65" s="44"/>
      <c r="X65" s="34"/>
      <c r="Y65" s="33"/>
      <c r="Z65" s="15"/>
      <c r="AA65" s="15"/>
      <c r="AB65" s="15"/>
      <c r="AC65" s="34"/>
      <c r="AD65" s="41"/>
      <c r="AE65" s="36" t="str">
        <f t="shared" si="1"/>
        <v>יב</v>
      </c>
      <c r="AF65" s="37" t="s">
        <v>50</v>
      </c>
      <c r="AG65" s="30" t="s">
        <v>43</v>
      </c>
      <c r="AH65" s="38">
        <v>44137.0</v>
      </c>
      <c r="AI65" s="45"/>
    </row>
    <row r="66" hidden="1">
      <c r="A66" s="40"/>
      <c r="B66" s="41"/>
      <c r="C66" s="29" t="s">
        <v>119</v>
      </c>
      <c r="D66" s="30" t="s">
        <v>32</v>
      </c>
      <c r="E66" s="30" t="s">
        <v>45</v>
      </c>
      <c r="F66" s="31">
        <v>44138.0</v>
      </c>
      <c r="G66" s="79"/>
      <c r="H66" s="59" t="s">
        <v>53</v>
      </c>
      <c r="I66" s="15"/>
      <c r="J66" s="15"/>
      <c r="K66" s="15"/>
      <c r="L66" s="35"/>
      <c r="M66" s="34"/>
      <c r="N66" s="59" t="s">
        <v>53</v>
      </c>
      <c r="O66" s="15"/>
      <c r="P66" s="15"/>
      <c r="Q66" s="15"/>
      <c r="R66" s="35"/>
      <c r="S66" s="34"/>
      <c r="T66" s="84" t="s">
        <v>122</v>
      </c>
      <c r="U66" s="15">
        <v>0.0</v>
      </c>
      <c r="V66" s="15" t="s">
        <v>83</v>
      </c>
      <c r="W66" s="15"/>
      <c r="X66" s="34"/>
      <c r="Y66" s="84" t="s">
        <v>122</v>
      </c>
      <c r="Z66" s="15" t="s">
        <v>66</v>
      </c>
      <c r="AA66" s="15"/>
      <c r="AB66" s="15"/>
      <c r="AC66" s="34"/>
      <c r="AD66" s="41"/>
      <c r="AE66" s="36" t="str">
        <f t="shared" si="1"/>
        <v>יב</v>
      </c>
      <c r="AF66" s="37" t="s">
        <v>32</v>
      </c>
      <c r="AG66" s="30" t="s">
        <v>45</v>
      </c>
      <c r="AH66" s="38">
        <v>44138.0</v>
      </c>
      <c r="AI66" s="45"/>
    </row>
    <row r="67" hidden="1">
      <c r="A67" s="40"/>
      <c r="B67" s="41"/>
      <c r="C67" s="29" t="s">
        <v>119</v>
      </c>
      <c r="D67" s="30" t="s">
        <v>35</v>
      </c>
      <c r="E67" s="30" t="s">
        <v>48</v>
      </c>
      <c r="F67" s="31">
        <v>44139.0</v>
      </c>
      <c r="G67" s="85"/>
      <c r="H67" s="84" t="s">
        <v>103</v>
      </c>
      <c r="I67" s="15"/>
      <c r="J67" s="15"/>
      <c r="K67" s="15"/>
      <c r="L67" s="35"/>
      <c r="M67" s="34"/>
      <c r="N67" s="59" t="s">
        <v>103</v>
      </c>
      <c r="O67" s="15"/>
      <c r="P67" s="15"/>
      <c r="Q67" s="15"/>
      <c r="R67" s="35"/>
      <c r="S67" s="34"/>
      <c r="T67" s="84" t="s">
        <v>122</v>
      </c>
      <c r="U67" s="15"/>
      <c r="V67" s="15"/>
      <c r="W67" s="15"/>
      <c r="X67" s="34"/>
      <c r="Y67" s="84" t="s">
        <v>122</v>
      </c>
      <c r="Z67" s="35" t="s">
        <v>71</v>
      </c>
      <c r="AA67" s="43"/>
      <c r="AB67" s="44"/>
      <c r="AC67" s="34"/>
      <c r="AD67" s="41"/>
      <c r="AE67" s="36" t="str">
        <f t="shared" si="1"/>
        <v>יב</v>
      </c>
      <c r="AF67" s="37" t="s">
        <v>35</v>
      </c>
      <c r="AG67" s="30" t="s">
        <v>48</v>
      </c>
      <c r="AH67" s="38">
        <v>44139.0</v>
      </c>
      <c r="AI67" s="45"/>
    </row>
    <row r="68" hidden="1">
      <c r="A68" s="40"/>
      <c r="B68" s="41"/>
      <c r="C68" s="29" t="s">
        <v>119</v>
      </c>
      <c r="D68" s="30" t="s">
        <v>39</v>
      </c>
      <c r="E68" s="30" t="s">
        <v>51</v>
      </c>
      <c r="F68" s="31">
        <v>44140.0</v>
      </c>
      <c r="G68" s="79"/>
      <c r="H68" s="33"/>
      <c r="I68" s="15"/>
      <c r="J68" s="15"/>
      <c r="K68" s="15"/>
      <c r="L68" s="35"/>
      <c r="M68" s="34"/>
      <c r="N68" s="33"/>
      <c r="O68" s="35" t="s">
        <v>123</v>
      </c>
      <c r="P68" s="43"/>
      <c r="Q68" s="44"/>
      <c r="R68" s="35"/>
      <c r="S68" s="34" t="s">
        <v>124</v>
      </c>
      <c r="T68" s="33"/>
      <c r="U68" s="35" t="s">
        <v>125</v>
      </c>
      <c r="V68" s="43"/>
      <c r="W68" s="44"/>
      <c r="X68" s="34"/>
      <c r="Y68" s="33"/>
      <c r="Z68" s="15"/>
      <c r="AA68" s="15"/>
      <c r="AB68" s="15"/>
      <c r="AC68" s="34"/>
      <c r="AD68" s="41"/>
      <c r="AE68" s="36" t="str">
        <f t="shared" si="1"/>
        <v>יב</v>
      </c>
      <c r="AF68" s="37" t="s">
        <v>39</v>
      </c>
      <c r="AG68" s="30" t="s">
        <v>51</v>
      </c>
      <c r="AH68" s="38">
        <v>44140.0</v>
      </c>
      <c r="AI68" s="45"/>
    </row>
    <row r="69" hidden="1">
      <c r="A69" s="40"/>
      <c r="B69" s="41"/>
      <c r="C69" s="29" t="s">
        <v>119</v>
      </c>
      <c r="D69" s="46" t="s">
        <v>42</v>
      </c>
      <c r="E69" s="47" t="s">
        <v>52</v>
      </c>
      <c r="F69" s="48">
        <v>44141.0</v>
      </c>
      <c r="G69" s="82"/>
      <c r="H69" s="50"/>
      <c r="I69" s="51"/>
      <c r="J69" s="43"/>
      <c r="K69" s="43"/>
      <c r="L69" s="43"/>
      <c r="M69" s="52"/>
      <c r="N69" s="50"/>
      <c r="O69" s="51"/>
      <c r="P69" s="43"/>
      <c r="Q69" s="43"/>
      <c r="R69" s="43"/>
      <c r="S69" s="52"/>
      <c r="T69" s="50"/>
      <c r="U69" s="51"/>
      <c r="V69" s="43"/>
      <c r="W69" s="43"/>
      <c r="X69" s="52"/>
      <c r="Y69" s="50"/>
      <c r="Z69" s="51"/>
      <c r="AA69" s="43"/>
      <c r="AB69" s="43"/>
      <c r="AC69" s="52"/>
      <c r="AD69" s="41"/>
      <c r="AE69" s="36" t="str">
        <f t="shared" si="1"/>
        <v>יב</v>
      </c>
      <c r="AF69" s="53" t="s">
        <v>42</v>
      </c>
      <c r="AG69" s="47" t="s">
        <v>52</v>
      </c>
      <c r="AH69" s="54">
        <v>44141.0</v>
      </c>
      <c r="AI69" s="45"/>
    </row>
    <row r="70" hidden="1">
      <c r="A70" s="40"/>
      <c r="B70" s="41"/>
      <c r="C70" s="29" t="s">
        <v>119</v>
      </c>
      <c r="D70" s="46" t="s">
        <v>44</v>
      </c>
      <c r="E70" s="47" t="s">
        <v>54</v>
      </c>
      <c r="F70" s="48">
        <v>44142.0</v>
      </c>
      <c r="G70" s="82" t="s">
        <v>126</v>
      </c>
      <c r="H70" s="50"/>
      <c r="I70" s="55" t="s">
        <v>127</v>
      </c>
      <c r="J70" s="43"/>
      <c r="K70" s="43"/>
      <c r="L70" s="43"/>
      <c r="M70" s="52"/>
      <c r="N70" s="50"/>
      <c r="O70" s="55" t="s">
        <v>127</v>
      </c>
      <c r="P70" s="43"/>
      <c r="Q70" s="43"/>
      <c r="R70" s="43"/>
      <c r="S70" s="52"/>
      <c r="T70" s="50"/>
      <c r="U70" s="55" t="s">
        <v>127</v>
      </c>
      <c r="V70" s="43"/>
      <c r="W70" s="43"/>
      <c r="X70" s="52"/>
      <c r="Y70" s="50"/>
      <c r="Z70" s="55" t="s">
        <v>127</v>
      </c>
      <c r="AA70" s="43"/>
      <c r="AB70" s="43"/>
      <c r="AC70" s="52"/>
      <c r="AD70" s="41"/>
      <c r="AE70" s="36" t="str">
        <f t="shared" si="1"/>
        <v>יב</v>
      </c>
      <c r="AF70" s="53" t="s">
        <v>44</v>
      </c>
      <c r="AG70" s="47" t="s">
        <v>54</v>
      </c>
      <c r="AH70" s="54">
        <v>44142.0</v>
      </c>
      <c r="AI70" s="45"/>
    </row>
    <row r="71" hidden="1">
      <c r="A71" s="40"/>
      <c r="B71" s="56">
        <v>8.0</v>
      </c>
      <c r="C71" s="29" t="s">
        <v>128</v>
      </c>
      <c r="D71" s="30" t="s">
        <v>47</v>
      </c>
      <c r="E71" s="30" t="s">
        <v>56</v>
      </c>
      <c r="F71" s="31">
        <v>44143.0</v>
      </c>
      <c r="G71" s="32"/>
      <c r="H71" s="83"/>
      <c r="I71" s="71" t="s">
        <v>104</v>
      </c>
      <c r="J71" s="43"/>
      <c r="K71" s="43"/>
      <c r="L71" s="44"/>
      <c r="M71" s="34"/>
      <c r="N71" s="83"/>
      <c r="O71" s="35" t="s">
        <v>64</v>
      </c>
      <c r="P71" s="43"/>
      <c r="Q71" s="44"/>
      <c r="R71" s="35"/>
      <c r="S71" s="34"/>
      <c r="T71" s="83"/>
      <c r="U71" s="15"/>
      <c r="V71" s="15"/>
      <c r="W71" s="15"/>
      <c r="X71" s="34"/>
      <c r="Y71" s="83"/>
      <c r="Z71" s="35" t="s">
        <v>129</v>
      </c>
      <c r="AA71" s="43"/>
      <c r="AB71" s="44"/>
      <c r="AC71" s="34"/>
      <c r="AD71" s="56">
        <v>8.0</v>
      </c>
      <c r="AE71" s="36" t="str">
        <f t="shared" si="1"/>
        <v>יא</v>
      </c>
      <c r="AF71" s="37" t="s">
        <v>47</v>
      </c>
      <c r="AG71" s="30" t="s">
        <v>56</v>
      </c>
      <c r="AH71" s="38">
        <v>44143.0</v>
      </c>
      <c r="AI71" s="45"/>
    </row>
    <row r="72" hidden="1">
      <c r="A72" s="40"/>
      <c r="B72" s="41"/>
      <c r="C72" s="29" t="s">
        <v>128</v>
      </c>
      <c r="D72" s="30" t="s">
        <v>50</v>
      </c>
      <c r="E72" s="30" t="s">
        <v>58</v>
      </c>
      <c r="F72" s="31">
        <v>44144.0</v>
      </c>
      <c r="G72" s="32"/>
      <c r="H72" s="83"/>
      <c r="I72" s="63"/>
      <c r="J72" s="15"/>
      <c r="K72" s="15"/>
      <c r="L72" s="35"/>
      <c r="M72" s="34"/>
      <c r="N72" s="83"/>
      <c r="O72" s="35" t="s">
        <v>71</v>
      </c>
      <c r="P72" s="43"/>
      <c r="Q72" s="43"/>
      <c r="R72" s="44"/>
      <c r="S72" s="34"/>
      <c r="T72" s="83"/>
      <c r="U72" s="35" t="s">
        <v>64</v>
      </c>
      <c r="V72" s="43"/>
      <c r="W72" s="44"/>
      <c r="X72" s="34"/>
      <c r="Y72" s="83"/>
      <c r="Z72" s="15"/>
      <c r="AA72" s="15"/>
      <c r="AB72" s="15"/>
      <c r="AC72" s="34"/>
      <c r="AD72" s="41"/>
      <c r="AE72" s="36" t="str">
        <f t="shared" si="1"/>
        <v>יא</v>
      </c>
      <c r="AF72" s="37" t="s">
        <v>50</v>
      </c>
      <c r="AG72" s="30" t="s">
        <v>58</v>
      </c>
      <c r="AH72" s="38">
        <v>44144.0</v>
      </c>
      <c r="AI72" s="45"/>
    </row>
    <row r="73" hidden="1">
      <c r="A73" s="40"/>
      <c r="B73" s="41"/>
      <c r="C73" s="29" t="s">
        <v>128</v>
      </c>
      <c r="D73" s="30" t="s">
        <v>32</v>
      </c>
      <c r="E73" s="30" t="s">
        <v>59</v>
      </c>
      <c r="F73" s="31">
        <v>44145.0</v>
      </c>
      <c r="G73" s="32"/>
      <c r="H73" s="84" t="s">
        <v>122</v>
      </c>
      <c r="I73" s="71" t="s">
        <v>130</v>
      </c>
      <c r="J73" s="43"/>
      <c r="K73" s="44"/>
      <c r="L73" s="35"/>
      <c r="M73" s="34"/>
      <c r="N73" s="84" t="s">
        <v>122</v>
      </c>
      <c r="O73" s="15"/>
      <c r="P73" s="15"/>
      <c r="Q73" s="15"/>
      <c r="R73" s="35"/>
      <c r="S73" s="34"/>
      <c r="T73" s="59" t="s">
        <v>53</v>
      </c>
      <c r="U73" s="35" t="s">
        <v>123</v>
      </c>
      <c r="V73" s="43"/>
      <c r="W73" s="44"/>
      <c r="X73" s="34"/>
      <c r="Y73" s="59" t="s">
        <v>53</v>
      </c>
      <c r="Z73" s="15"/>
      <c r="AA73" s="15"/>
      <c r="AB73" s="15"/>
      <c r="AC73" s="34"/>
      <c r="AD73" s="41"/>
      <c r="AE73" s="36" t="str">
        <f t="shared" si="1"/>
        <v>יא</v>
      </c>
      <c r="AF73" s="37" t="s">
        <v>32</v>
      </c>
      <c r="AG73" s="30" t="s">
        <v>59</v>
      </c>
      <c r="AH73" s="38">
        <v>44145.0</v>
      </c>
      <c r="AI73" s="45"/>
    </row>
    <row r="74" hidden="1">
      <c r="A74" s="40"/>
      <c r="B74" s="41"/>
      <c r="C74" s="29" t="s">
        <v>128</v>
      </c>
      <c r="D74" s="30" t="s">
        <v>35</v>
      </c>
      <c r="E74" s="30" t="s">
        <v>62</v>
      </c>
      <c r="F74" s="31">
        <v>44146.0</v>
      </c>
      <c r="G74" s="61"/>
      <c r="H74" s="84" t="s">
        <v>122</v>
      </c>
      <c r="I74" s="71" t="s">
        <v>131</v>
      </c>
      <c r="J74" s="44"/>
      <c r="K74" s="15"/>
      <c r="L74" s="35"/>
      <c r="M74" s="34"/>
      <c r="N74" s="84" t="s">
        <v>122</v>
      </c>
      <c r="O74" s="15"/>
      <c r="P74" s="15"/>
      <c r="Q74" s="15"/>
      <c r="R74" s="35"/>
      <c r="S74" s="34"/>
      <c r="T74" s="59" t="s">
        <v>85</v>
      </c>
      <c r="U74" s="15"/>
      <c r="V74" s="15"/>
      <c r="W74" s="15"/>
      <c r="X74" s="34"/>
      <c r="Y74" s="59" t="s">
        <v>85</v>
      </c>
      <c r="Z74" s="15"/>
      <c r="AA74" s="15"/>
      <c r="AB74" s="15"/>
      <c r="AC74" s="34"/>
      <c r="AD74" s="41"/>
      <c r="AE74" s="36" t="str">
        <f t="shared" si="1"/>
        <v>יא</v>
      </c>
      <c r="AF74" s="37" t="s">
        <v>35</v>
      </c>
      <c r="AG74" s="30" t="s">
        <v>62</v>
      </c>
      <c r="AH74" s="38">
        <v>44146.0</v>
      </c>
      <c r="AI74" s="45"/>
    </row>
    <row r="75" hidden="1">
      <c r="A75" s="40"/>
      <c r="B75" s="41"/>
      <c r="C75" s="29" t="s">
        <v>128</v>
      </c>
      <c r="D75" s="30" t="s">
        <v>39</v>
      </c>
      <c r="E75" s="30" t="s">
        <v>63</v>
      </c>
      <c r="F75" s="31">
        <v>44147.0</v>
      </c>
      <c r="G75" s="32"/>
      <c r="H75" s="33"/>
      <c r="I75" s="63"/>
      <c r="J75" s="15"/>
      <c r="K75" s="15"/>
      <c r="L75" s="35"/>
      <c r="M75" s="34"/>
      <c r="N75" s="33"/>
      <c r="O75" s="15"/>
      <c r="P75" s="15"/>
      <c r="Q75" s="15"/>
      <c r="R75" s="35"/>
      <c r="S75" s="34" t="s">
        <v>124</v>
      </c>
      <c r="T75" s="33"/>
      <c r="U75" s="35" t="s">
        <v>109</v>
      </c>
      <c r="V75" s="43"/>
      <c r="W75" s="44"/>
      <c r="X75" s="34"/>
      <c r="Y75" s="33"/>
      <c r="Z75" s="15"/>
      <c r="AA75" s="15"/>
      <c r="AB75" s="15"/>
      <c r="AC75" s="34"/>
      <c r="AD75" s="41"/>
      <c r="AE75" s="36" t="str">
        <f t="shared" si="1"/>
        <v>יא</v>
      </c>
      <c r="AF75" s="37" t="s">
        <v>39</v>
      </c>
      <c r="AG75" s="30" t="s">
        <v>63</v>
      </c>
      <c r="AH75" s="38">
        <v>44147.0</v>
      </c>
      <c r="AI75" s="45"/>
    </row>
    <row r="76" hidden="1">
      <c r="A76" s="40"/>
      <c r="B76" s="41"/>
      <c r="C76" s="29"/>
      <c r="D76" s="46" t="s">
        <v>42</v>
      </c>
      <c r="E76" s="47" t="s">
        <v>65</v>
      </c>
      <c r="F76" s="48">
        <v>44148.0</v>
      </c>
      <c r="G76" s="49"/>
      <c r="H76" s="50"/>
      <c r="I76" s="51"/>
      <c r="J76" s="43"/>
      <c r="K76" s="43"/>
      <c r="L76" s="43"/>
      <c r="M76" s="52"/>
      <c r="N76" s="50"/>
      <c r="O76" s="51"/>
      <c r="P76" s="43"/>
      <c r="Q76" s="43"/>
      <c r="R76" s="43"/>
      <c r="S76" s="52"/>
      <c r="T76" s="50"/>
      <c r="U76" s="51"/>
      <c r="V76" s="43"/>
      <c r="W76" s="43"/>
      <c r="X76" s="52"/>
      <c r="Y76" s="50"/>
      <c r="Z76" s="51"/>
      <c r="AA76" s="43"/>
      <c r="AB76" s="43"/>
      <c r="AC76" s="52"/>
      <c r="AD76" s="41"/>
      <c r="AE76" s="36" t="str">
        <f t="shared" si="1"/>
        <v/>
      </c>
      <c r="AF76" s="53" t="s">
        <v>42</v>
      </c>
      <c r="AG76" s="47" t="s">
        <v>65</v>
      </c>
      <c r="AH76" s="54">
        <v>44148.0</v>
      </c>
      <c r="AI76" s="45"/>
    </row>
    <row r="77" hidden="1">
      <c r="A77" s="40"/>
      <c r="B77" s="41"/>
      <c r="C77" s="29"/>
      <c r="D77" s="46" t="s">
        <v>44</v>
      </c>
      <c r="E77" s="47" t="s">
        <v>68</v>
      </c>
      <c r="F77" s="48">
        <v>44149.0</v>
      </c>
      <c r="G77" s="49" t="s">
        <v>132</v>
      </c>
      <c r="H77" s="86"/>
      <c r="I77" s="55" t="s">
        <v>132</v>
      </c>
      <c r="J77" s="43"/>
      <c r="K77" s="43"/>
      <c r="L77" s="43"/>
      <c r="M77" s="52"/>
      <c r="N77" s="50"/>
      <c r="O77" s="55" t="s">
        <v>132</v>
      </c>
      <c r="P77" s="43"/>
      <c r="Q77" s="43"/>
      <c r="R77" s="43"/>
      <c r="S77" s="52"/>
      <c r="T77" s="50"/>
      <c r="U77" s="55" t="s">
        <v>132</v>
      </c>
      <c r="V77" s="43"/>
      <c r="W77" s="43"/>
      <c r="X77" s="52"/>
      <c r="Y77" s="50"/>
      <c r="Z77" s="55" t="s">
        <v>132</v>
      </c>
      <c r="AA77" s="43"/>
      <c r="AB77" s="43"/>
      <c r="AC77" s="52"/>
      <c r="AD77" s="41"/>
      <c r="AE77" s="36" t="str">
        <f t="shared" si="1"/>
        <v/>
      </c>
      <c r="AF77" s="53" t="s">
        <v>44</v>
      </c>
      <c r="AG77" s="47" t="s">
        <v>68</v>
      </c>
      <c r="AH77" s="54">
        <v>44149.0</v>
      </c>
      <c r="AI77" s="45"/>
    </row>
    <row r="78" ht="18.75" hidden="1" customHeight="1">
      <c r="A78" s="40"/>
      <c r="B78" s="56">
        <v>9.0</v>
      </c>
      <c r="C78" s="29" t="s">
        <v>133</v>
      </c>
      <c r="D78" s="30" t="s">
        <v>47</v>
      </c>
      <c r="E78" s="30" t="s">
        <v>72</v>
      </c>
      <c r="F78" s="31">
        <v>44150.0</v>
      </c>
      <c r="G78" s="32"/>
      <c r="H78" s="33"/>
      <c r="I78" s="15"/>
      <c r="J78" s="15"/>
      <c r="K78" s="15"/>
      <c r="L78" s="35"/>
      <c r="M78" s="34"/>
      <c r="N78" s="33"/>
      <c r="O78" s="15"/>
      <c r="P78" s="15"/>
      <c r="Q78" s="15"/>
      <c r="R78" s="35"/>
      <c r="S78" s="34"/>
      <c r="T78" s="33"/>
      <c r="U78" s="15"/>
      <c r="V78" s="15"/>
      <c r="W78" s="15"/>
      <c r="X78" s="34"/>
      <c r="Y78" s="33"/>
      <c r="Z78" s="15"/>
      <c r="AA78" s="15"/>
      <c r="AB78" s="15"/>
      <c r="AC78" s="34"/>
      <c r="AD78" s="56">
        <v>9.0</v>
      </c>
      <c r="AE78" s="36" t="str">
        <f t="shared" si="1"/>
        <v>ט</v>
      </c>
      <c r="AF78" s="37" t="s">
        <v>47</v>
      </c>
      <c r="AG78" s="30" t="s">
        <v>72</v>
      </c>
      <c r="AH78" s="38">
        <v>44150.0</v>
      </c>
      <c r="AI78" s="45"/>
    </row>
    <row r="79" hidden="1">
      <c r="A79" s="40"/>
      <c r="B79" s="41"/>
      <c r="C79" s="29" t="s">
        <v>133</v>
      </c>
      <c r="D79" s="30" t="s">
        <v>50</v>
      </c>
      <c r="E79" s="30" t="s">
        <v>73</v>
      </c>
      <c r="F79" s="31">
        <v>44151.0</v>
      </c>
      <c r="G79" s="32" t="s">
        <v>134</v>
      </c>
      <c r="H79" s="42" t="s">
        <v>134</v>
      </c>
      <c r="I79" s="35" t="s">
        <v>88</v>
      </c>
      <c r="J79" s="43"/>
      <c r="K79" s="44"/>
      <c r="L79" s="35"/>
      <c r="M79" s="34"/>
      <c r="N79" s="42" t="s">
        <v>134</v>
      </c>
      <c r="O79" s="35" t="s">
        <v>88</v>
      </c>
      <c r="P79" s="43"/>
      <c r="Q79" s="43"/>
      <c r="R79" s="44"/>
      <c r="S79" s="34"/>
      <c r="T79" s="42" t="s">
        <v>134</v>
      </c>
      <c r="U79" s="35" t="s">
        <v>88</v>
      </c>
      <c r="V79" s="43"/>
      <c r="W79" s="44"/>
      <c r="X79" s="34"/>
      <c r="Y79" s="42" t="s">
        <v>134</v>
      </c>
      <c r="Z79" s="35" t="s">
        <v>88</v>
      </c>
      <c r="AA79" s="43"/>
      <c r="AB79" s="44"/>
      <c r="AC79" s="34" t="s">
        <v>109</v>
      </c>
      <c r="AD79" s="41"/>
      <c r="AE79" s="36" t="str">
        <f t="shared" si="1"/>
        <v>ט</v>
      </c>
      <c r="AF79" s="37" t="s">
        <v>50</v>
      </c>
      <c r="AG79" s="30" t="s">
        <v>73</v>
      </c>
      <c r="AH79" s="38">
        <v>44151.0</v>
      </c>
      <c r="AI79" s="45"/>
    </row>
    <row r="80" hidden="1">
      <c r="A80" s="67" t="s">
        <v>135</v>
      </c>
      <c r="B80" s="41"/>
      <c r="C80" s="29" t="s">
        <v>133</v>
      </c>
      <c r="D80" s="30" t="s">
        <v>32</v>
      </c>
      <c r="E80" s="30" t="s">
        <v>76</v>
      </c>
      <c r="F80" s="31">
        <v>44152.0</v>
      </c>
      <c r="G80" s="61"/>
      <c r="H80" s="87"/>
      <c r="I80" s="35" t="s">
        <v>109</v>
      </c>
      <c r="J80" s="43"/>
      <c r="K80" s="43"/>
      <c r="L80" s="44"/>
      <c r="M80" s="34"/>
      <c r="N80" s="33"/>
      <c r="O80" s="35" t="s">
        <v>136</v>
      </c>
      <c r="P80" s="43"/>
      <c r="Q80" s="43"/>
      <c r="R80" s="44"/>
      <c r="S80" s="34"/>
      <c r="T80" s="33"/>
      <c r="U80" s="15"/>
      <c r="V80" s="15"/>
      <c r="W80" s="15"/>
      <c r="X80" s="34"/>
      <c r="Y80" s="33"/>
      <c r="Z80" s="35"/>
      <c r="AA80" s="43"/>
      <c r="AB80" s="44"/>
      <c r="AC80" s="88"/>
      <c r="AD80" s="41"/>
      <c r="AE80" s="36" t="str">
        <f t="shared" si="1"/>
        <v>ט</v>
      </c>
      <c r="AF80" s="37" t="s">
        <v>32</v>
      </c>
      <c r="AG80" s="30" t="s">
        <v>76</v>
      </c>
      <c r="AH80" s="38">
        <v>44152.0</v>
      </c>
      <c r="AI80" s="68" t="s">
        <v>135</v>
      </c>
    </row>
    <row r="81" hidden="1">
      <c r="A81" s="40"/>
      <c r="B81" s="41"/>
      <c r="C81" s="29" t="s">
        <v>133</v>
      </c>
      <c r="D81" s="30" t="s">
        <v>35</v>
      </c>
      <c r="E81" s="30" t="s">
        <v>78</v>
      </c>
      <c r="F81" s="31">
        <v>44153.0</v>
      </c>
      <c r="G81" s="61" t="s">
        <v>116</v>
      </c>
      <c r="H81" s="59" t="s">
        <v>116</v>
      </c>
      <c r="I81" s="35" t="s">
        <v>71</v>
      </c>
      <c r="J81" s="43"/>
      <c r="K81" s="43"/>
      <c r="L81" s="44"/>
      <c r="M81" s="34"/>
      <c r="N81" s="59" t="s">
        <v>116</v>
      </c>
      <c r="O81" s="15"/>
      <c r="P81" s="15"/>
      <c r="Q81" s="15"/>
      <c r="R81" s="35" t="s">
        <v>64</v>
      </c>
      <c r="S81" s="34" t="s">
        <v>64</v>
      </c>
      <c r="T81" s="59" t="s">
        <v>116</v>
      </c>
      <c r="U81" s="35" t="s">
        <v>137</v>
      </c>
      <c r="V81" s="43"/>
      <c r="W81" s="43"/>
      <c r="X81" s="52"/>
      <c r="Y81" s="59" t="s">
        <v>116</v>
      </c>
      <c r="Z81" s="15"/>
      <c r="AA81" s="15"/>
      <c r="AB81" s="15"/>
      <c r="AC81" s="34"/>
      <c r="AD81" s="41"/>
      <c r="AE81" s="36" t="str">
        <f t="shared" si="1"/>
        <v>ט</v>
      </c>
      <c r="AF81" s="37" t="s">
        <v>35</v>
      </c>
      <c r="AG81" s="30" t="s">
        <v>78</v>
      </c>
      <c r="AH81" s="38">
        <v>44153.0</v>
      </c>
      <c r="AI81" s="45"/>
    </row>
    <row r="82" hidden="1">
      <c r="A82" s="40"/>
      <c r="B82" s="41"/>
      <c r="C82" s="29" t="s">
        <v>133</v>
      </c>
      <c r="D82" s="30" t="s">
        <v>39</v>
      </c>
      <c r="E82" s="30" t="s">
        <v>80</v>
      </c>
      <c r="F82" s="31">
        <v>44154.0</v>
      </c>
      <c r="G82" s="32"/>
      <c r="H82" s="33"/>
      <c r="I82" s="89" t="s">
        <v>138</v>
      </c>
      <c r="J82" s="43"/>
      <c r="K82" s="43"/>
      <c r="L82" s="43"/>
      <c r="M82" s="44"/>
      <c r="N82" s="33"/>
      <c r="O82" s="15"/>
      <c r="P82" s="15"/>
      <c r="Q82" s="15"/>
      <c r="R82" s="35"/>
      <c r="S82" s="34"/>
      <c r="T82" s="33"/>
      <c r="U82" s="35" t="s">
        <v>124</v>
      </c>
      <c r="V82" s="43"/>
      <c r="W82" s="44"/>
      <c r="X82" s="34"/>
      <c r="Y82" s="33"/>
      <c r="Z82" s="35" t="s">
        <v>109</v>
      </c>
      <c r="AA82" s="43"/>
      <c r="AB82" s="44"/>
      <c r="AC82" s="34"/>
      <c r="AD82" s="41"/>
      <c r="AE82" s="36" t="str">
        <f t="shared" si="1"/>
        <v>ט</v>
      </c>
      <c r="AF82" s="37" t="s">
        <v>39</v>
      </c>
      <c r="AG82" s="30" t="s">
        <v>80</v>
      </c>
      <c r="AH82" s="38">
        <v>44154.0</v>
      </c>
      <c r="AI82" s="45"/>
    </row>
    <row r="83" hidden="1">
      <c r="A83" s="40"/>
      <c r="B83" s="41"/>
      <c r="C83" s="29"/>
      <c r="D83" s="46" t="s">
        <v>42</v>
      </c>
      <c r="E83" s="47" t="s">
        <v>82</v>
      </c>
      <c r="F83" s="48">
        <v>44155.0</v>
      </c>
      <c r="G83" s="49"/>
      <c r="H83" s="50"/>
      <c r="I83" s="51"/>
      <c r="J83" s="43"/>
      <c r="K83" s="43"/>
      <c r="L83" s="43"/>
      <c r="M83" s="52"/>
      <c r="N83" s="50"/>
      <c r="O83" s="51"/>
      <c r="P83" s="43"/>
      <c r="Q83" s="43"/>
      <c r="R83" s="43"/>
      <c r="S83" s="52"/>
      <c r="T83" s="50"/>
      <c r="U83" s="51"/>
      <c r="V83" s="43"/>
      <c r="W83" s="43"/>
      <c r="X83" s="52"/>
      <c r="Y83" s="50"/>
      <c r="Z83" s="51"/>
      <c r="AA83" s="43"/>
      <c r="AB83" s="43"/>
      <c r="AC83" s="52"/>
      <c r="AD83" s="41"/>
      <c r="AE83" s="36" t="str">
        <f t="shared" si="1"/>
        <v/>
      </c>
      <c r="AF83" s="53" t="s">
        <v>42</v>
      </c>
      <c r="AG83" s="47" t="s">
        <v>82</v>
      </c>
      <c r="AH83" s="54">
        <v>44155.0</v>
      </c>
      <c r="AI83" s="45"/>
    </row>
    <row r="84" hidden="1">
      <c r="A84" s="40"/>
      <c r="B84" s="41"/>
      <c r="C84" s="29"/>
      <c r="D84" s="46" t="s">
        <v>44</v>
      </c>
      <c r="E84" s="47" t="s">
        <v>84</v>
      </c>
      <c r="F84" s="48">
        <v>44156.0</v>
      </c>
      <c r="G84" s="49" t="s">
        <v>139</v>
      </c>
      <c r="H84" s="50"/>
      <c r="I84" s="55" t="s">
        <v>139</v>
      </c>
      <c r="J84" s="43"/>
      <c r="K84" s="43"/>
      <c r="L84" s="43"/>
      <c r="M84" s="52"/>
      <c r="N84" s="50"/>
      <c r="O84" s="55" t="s">
        <v>139</v>
      </c>
      <c r="P84" s="43"/>
      <c r="Q84" s="43"/>
      <c r="R84" s="43"/>
      <c r="S84" s="52"/>
      <c r="T84" s="50"/>
      <c r="U84" s="55" t="s">
        <v>139</v>
      </c>
      <c r="V84" s="43"/>
      <c r="W84" s="43"/>
      <c r="X84" s="52"/>
      <c r="Y84" s="50"/>
      <c r="Z84" s="55" t="s">
        <v>139</v>
      </c>
      <c r="AA84" s="43"/>
      <c r="AB84" s="43"/>
      <c r="AC84" s="52"/>
      <c r="AD84" s="41"/>
      <c r="AE84" s="36" t="str">
        <f t="shared" si="1"/>
        <v/>
      </c>
      <c r="AF84" s="53" t="s">
        <v>44</v>
      </c>
      <c r="AG84" s="47" t="s">
        <v>84</v>
      </c>
      <c r="AH84" s="54">
        <v>44156.0</v>
      </c>
      <c r="AI84" s="45"/>
    </row>
    <row r="85" hidden="1">
      <c r="A85" s="40"/>
      <c r="B85" s="56">
        <v>10.0</v>
      </c>
      <c r="C85" s="29" t="s">
        <v>119</v>
      </c>
      <c r="D85" s="30" t="s">
        <v>47</v>
      </c>
      <c r="E85" s="30" t="s">
        <v>86</v>
      </c>
      <c r="F85" s="31">
        <v>44157.0</v>
      </c>
      <c r="G85" s="79"/>
      <c r="H85" s="33"/>
      <c r="I85" s="35" t="s">
        <v>123</v>
      </c>
      <c r="J85" s="43"/>
      <c r="K85" s="44"/>
      <c r="L85" s="35"/>
      <c r="M85" s="34"/>
      <c r="N85" s="33"/>
      <c r="O85" s="15"/>
      <c r="P85" s="15"/>
      <c r="Q85" s="15"/>
      <c r="R85" s="35"/>
      <c r="S85" s="34"/>
      <c r="T85" s="33"/>
      <c r="U85" s="15"/>
      <c r="V85" s="15"/>
      <c r="W85" s="15"/>
      <c r="X85" s="34"/>
      <c r="Y85" s="33"/>
      <c r="Z85" s="15"/>
      <c r="AA85" s="15"/>
      <c r="AB85" s="15"/>
      <c r="AC85" s="34"/>
      <c r="AD85" s="56">
        <v>10.0</v>
      </c>
      <c r="AE85" s="36" t="str">
        <f t="shared" si="1"/>
        <v>יב</v>
      </c>
      <c r="AF85" s="37" t="s">
        <v>47</v>
      </c>
      <c r="AG85" s="30" t="s">
        <v>86</v>
      </c>
      <c r="AH85" s="38">
        <v>44157.0</v>
      </c>
      <c r="AI85" s="45"/>
    </row>
    <row r="86" hidden="1">
      <c r="A86" s="40"/>
      <c r="B86" s="41"/>
      <c r="C86" s="29" t="s">
        <v>119</v>
      </c>
      <c r="D86" s="30" t="s">
        <v>50</v>
      </c>
      <c r="E86" s="30" t="s">
        <v>89</v>
      </c>
      <c r="F86" s="31">
        <v>44158.0</v>
      </c>
      <c r="G86" s="79"/>
      <c r="H86" s="33"/>
      <c r="I86" s="15"/>
      <c r="J86" s="15"/>
      <c r="K86" s="15"/>
      <c r="L86" s="35"/>
      <c r="M86" s="34"/>
      <c r="N86" s="33"/>
      <c r="O86" s="15"/>
      <c r="P86" s="15"/>
      <c r="Q86" s="15"/>
      <c r="R86" s="35" t="s">
        <v>124</v>
      </c>
      <c r="S86" s="34"/>
      <c r="T86" s="33"/>
      <c r="U86" s="15"/>
      <c r="V86" s="15"/>
      <c r="W86" s="15"/>
      <c r="X86" s="34"/>
      <c r="Y86" s="33"/>
      <c r="Z86" s="15"/>
      <c r="AA86" s="15"/>
      <c r="AB86" s="15"/>
      <c r="AC86" s="34"/>
      <c r="AD86" s="41"/>
      <c r="AE86" s="36" t="str">
        <f t="shared" si="1"/>
        <v>יב</v>
      </c>
      <c r="AF86" s="37" t="s">
        <v>50</v>
      </c>
      <c r="AG86" s="30" t="s">
        <v>89</v>
      </c>
      <c r="AH86" s="38">
        <v>44158.0</v>
      </c>
      <c r="AI86" s="45"/>
    </row>
    <row r="87" hidden="1">
      <c r="A87" s="40"/>
      <c r="B87" s="41"/>
      <c r="C87" s="29" t="s">
        <v>119</v>
      </c>
      <c r="D87" s="30" t="s">
        <v>32</v>
      </c>
      <c r="E87" s="30" t="s">
        <v>90</v>
      </c>
      <c r="F87" s="31">
        <v>44159.0</v>
      </c>
      <c r="G87" s="79"/>
      <c r="H87" s="33"/>
      <c r="I87" s="15"/>
      <c r="J87" s="15"/>
      <c r="K87" s="15"/>
      <c r="L87" s="35"/>
      <c r="M87" s="34"/>
      <c r="N87" s="33"/>
      <c r="O87" s="15"/>
      <c r="P87" s="15"/>
      <c r="Q87" s="15"/>
      <c r="R87" s="35"/>
      <c r="S87" s="34"/>
      <c r="T87" s="33"/>
      <c r="U87" s="15"/>
      <c r="V87" s="15"/>
      <c r="W87" s="15"/>
      <c r="X87" s="34"/>
      <c r="Y87" s="33"/>
      <c r="Z87" s="35" t="s">
        <v>112</v>
      </c>
      <c r="AA87" s="43"/>
      <c r="AB87" s="44"/>
      <c r="AC87" s="34"/>
      <c r="AD87" s="41"/>
      <c r="AE87" s="36" t="str">
        <f t="shared" si="1"/>
        <v>יב</v>
      </c>
      <c r="AF87" s="37" t="s">
        <v>32</v>
      </c>
      <c r="AG87" s="30" t="s">
        <v>90</v>
      </c>
      <c r="AH87" s="38">
        <v>44159.0</v>
      </c>
      <c r="AI87" s="45"/>
    </row>
    <row r="88" hidden="1">
      <c r="A88" s="40"/>
      <c r="B88" s="41"/>
      <c r="C88" s="29" t="s">
        <v>119</v>
      </c>
      <c r="D88" s="30" t="s">
        <v>35</v>
      </c>
      <c r="E88" s="30" t="s">
        <v>92</v>
      </c>
      <c r="F88" s="31">
        <v>44160.0</v>
      </c>
      <c r="G88" s="79" t="s">
        <v>140</v>
      </c>
      <c r="H88" s="33"/>
      <c r="I88" s="15"/>
      <c r="J88" s="15"/>
      <c r="K88" s="15"/>
      <c r="L88" s="35"/>
      <c r="M88" s="34"/>
      <c r="N88" s="33"/>
      <c r="O88" s="15"/>
      <c r="P88" s="15"/>
      <c r="Q88" s="15"/>
      <c r="R88" s="35"/>
      <c r="S88" s="34"/>
      <c r="T88" s="33"/>
      <c r="U88" s="15"/>
      <c r="V88" s="15"/>
      <c r="W88" s="15"/>
      <c r="X88" s="34"/>
      <c r="Y88" s="33"/>
      <c r="Z88" s="15"/>
      <c r="AA88" s="15"/>
      <c r="AB88" s="15"/>
      <c r="AC88" s="34"/>
      <c r="AD88" s="41"/>
      <c r="AE88" s="36" t="str">
        <f t="shared" si="1"/>
        <v>יב</v>
      </c>
      <c r="AF88" s="37" t="s">
        <v>35</v>
      </c>
      <c r="AG88" s="30" t="s">
        <v>92</v>
      </c>
      <c r="AH88" s="38">
        <v>44160.0</v>
      </c>
      <c r="AI88" s="45"/>
    </row>
    <row r="89" hidden="1">
      <c r="A89" s="40"/>
      <c r="B89" s="41"/>
      <c r="C89" s="29" t="s">
        <v>119</v>
      </c>
      <c r="D89" s="30" t="s">
        <v>39</v>
      </c>
      <c r="E89" s="30" t="s">
        <v>94</v>
      </c>
      <c r="F89" s="31">
        <v>44161.0</v>
      </c>
      <c r="G89" s="90"/>
      <c r="H89" s="91"/>
      <c r="I89" s="92"/>
      <c r="J89" s="43"/>
      <c r="K89" s="43"/>
      <c r="L89" s="43"/>
      <c r="M89" s="52"/>
      <c r="N89" s="91"/>
      <c r="O89" s="92" t="s">
        <v>141</v>
      </c>
      <c r="P89" s="43"/>
      <c r="Q89" s="43"/>
      <c r="R89" s="43"/>
      <c r="S89" s="52"/>
      <c r="T89" s="91"/>
      <c r="U89" s="92"/>
      <c r="V89" s="43"/>
      <c r="W89" s="43"/>
      <c r="X89" s="52"/>
      <c r="Y89" s="91"/>
      <c r="Z89" s="93" t="s">
        <v>142</v>
      </c>
      <c r="AA89" s="43"/>
      <c r="AB89" s="43"/>
      <c r="AC89" s="52"/>
      <c r="AD89" s="41"/>
      <c r="AE89" s="36" t="str">
        <f t="shared" si="1"/>
        <v>יב</v>
      </c>
      <c r="AF89" s="37" t="s">
        <v>39</v>
      </c>
      <c r="AG89" s="30" t="s">
        <v>94</v>
      </c>
      <c r="AH89" s="38">
        <v>44161.0</v>
      </c>
      <c r="AI89" s="45"/>
    </row>
    <row r="90" hidden="1">
      <c r="A90" s="40"/>
      <c r="B90" s="41"/>
      <c r="C90" s="29"/>
      <c r="D90" s="46" t="s">
        <v>42</v>
      </c>
      <c r="E90" s="47" t="s">
        <v>96</v>
      </c>
      <c r="F90" s="48">
        <v>44162.0</v>
      </c>
      <c r="G90" s="82"/>
      <c r="H90" s="50"/>
      <c r="I90" s="51"/>
      <c r="J90" s="43"/>
      <c r="K90" s="43"/>
      <c r="L90" s="43"/>
      <c r="M90" s="52"/>
      <c r="N90" s="50"/>
      <c r="O90" s="51"/>
      <c r="P90" s="43"/>
      <c r="Q90" s="43"/>
      <c r="R90" s="43"/>
      <c r="S90" s="52"/>
      <c r="T90" s="50"/>
      <c r="U90" s="51"/>
      <c r="V90" s="43"/>
      <c r="W90" s="43"/>
      <c r="X90" s="52"/>
      <c r="Y90" s="50"/>
      <c r="Z90" s="51"/>
      <c r="AA90" s="43"/>
      <c r="AB90" s="43"/>
      <c r="AC90" s="52"/>
      <c r="AD90" s="41"/>
      <c r="AE90" s="36" t="str">
        <f t="shared" si="1"/>
        <v/>
      </c>
      <c r="AF90" s="53" t="s">
        <v>42</v>
      </c>
      <c r="AG90" s="47" t="s">
        <v>96</v>
      </c>
      <c r="AH90" s="54">
        <v>44162.0</v>
      </c>
      <c r="AI90" s="45"/>
    </row>
    <row r="91" hidden="1">
      <c r="A91" s="40"/>
      <c r="B91" s="41"/>
      <c r="C91" s="29"/>
      <c r="D91" s="46" t="s">
        <v>44</v>
      </c>
      <c r="E91" s="47" t="s">
        <v>33</v>
      </c>
      <c r="F91" s="48">
        <v>44163.0</v>
      </c>
      <c r="G91" s="82" t="s">
        <v>143</v>
      </c>
      <c r="H91" s="50"/>
      <c r="I91" s="55" t="s">
        <v>144</v>
      </c>
      <c r="J91" s="43"/>
      <c r="K91" s="43"/>
      <c r="L91" s="43"/>
      <c r="M91" s="52"/>
      <c r="N91" s="50"/>
      <c r="O91" s="55" t="s">
        <v>144</v>
      </c>
      <c r="P91" s="43"/>
      <c r="Q91" s="43"/>
      <c r="R91" s="43"/>
      <c r="S91" s="52"/>
      <c r="T91" s="50"/>
      <c r="U91" s="55" t="s">
        <v>144</v>
      </c>
      <c r="V91" s="43"/>
      <c r="W91" s="43"/>
      <c r="X91" s="52"/>
      <c r="Y91" s="50"/>
      <c r="Z91" s="55" t="s">
        <v>144</v>
      </c>
      <c r="AA91" s="43"/>
      <c r="AB91" s="43"/>
      <c r="AC91" s="52"/>
      <c r="AD91" s="41"/>
      <c r="AE91" s="36" t="str">
        <f t="shared" si="1"/>
        <v/>
      </c>
      <c r="AF91" s="53" t="s">
        <v>44</v>
      </c>
      <c r="AG91" s="47" t="s">
        <v>33</v>
      </c>
      <c r="AH91" s="54">
        <v>44163.0</v>
      </c>
      <c r="AI91" s="45"/>
    </row>
    <row r="92" hidden="1">
      <c r="A92" s="40"/>
      <c r="B92" s="94">
        <v>11.0</v>
      </c>
      <c r="C92" s="29"/>
      <c r="D92" s="30" t="s">
        <v>47</v>
      </c>
      <c r="E92" s="30" t="s">
        <v>36</v>
      </c>
      <c r="F92" s="31">
        <v>44164.0</v>
      </c>
      <c r="G92" s="90" t="s">
        <v>145</v>
      </c>
      <c r="H92" s="91"/>
      <c r="I92" s="92" t="s">
        <v>146</v>
      </c>
      <c r="J92" s="43"/>
      <c r="K92" s="43"/>
      <c r="L92" s="43"/>
      <c r="M92" s="52"/>
      <c r="N92" s="91"/>
      <c r="O92" s="92" t="s">
        <v>146</v>
      </c>
      <c r="P92" s="43"/>
      <c r="Q92" s="43"/>
      <c r="R92" s="43"/>
      <c r="S92" s="52"/>
      <c r="T92" s="91"/>
      <c r="U92" s="92" t="s">
        <v>146</v>
      </c>
      <c r="V92" s="43"/>
      <c r="W92" s="43"/>
      <c r="X92" s="52"/>
      <c r="Y92" s="91"/>
      <c r="Z92" s="92" t="s">
        <v>146</v>
      </c>
      <c r="AA92" s="43"/>
      <c r="AB92" s="43"/>
      <c r="AC92" s="52"/>
      <c r="AD92" s="94">
        <v>11.0</v>
      </c>
      <c r="AE92" s="36" t="str">
        <f t="shared" si="1"/>
        <v/>
      </c>
      <c r="AF92" s="37" t="s">
        <v>47</v>
      </c>
      <c r="AG92" s="30" t="s">
        <v>36</v>
      </c>
      <c r="AH92" s="38">
        <v>44164.0</v>
      </c>
      <c r="AI92" s="45"/>
    </row>
    <row r="93" hidden="1">
      <c r="A93" s="40"/>
      <c r="B93" s="41"/>
      <c r="C93" s="29" t="s">
        <v>147</v>
      </c>
      <c r="D93" s="30" t="s">
        <v>50</v>
      </c>
      <c r="E93" s="30" t="s">
        <v>40</v>
      </c>
      <c r="F93" s="31">
        <v>44165.0</v>
      </c>
      <c r="G93" s="79"/>
      <c r="H93" s="33"/>
      <c r="I93" s="15"/>
      <c r="J93" s="15"/>
      <c r="K93" s="15"/>
      <c r="L93" s="35"/>
      <c r="M93" s="34"/>
      <c r="N93" s="33"/>
      <c r="O93" s="15"/>
      <c r="P93" s="15"/>
      <c r="Q93" s="15"/>
      <c r="R93" s="35"/>
      <c r="S93" s="34"/>
      <c r="T93" s="33"/>
      <c r="U93" s="15"/>
      <c r="V93" s="15"/>
      <c r="W93" s="15"/>
      <c r="X93" s="34"/>
      <c r="Y93" s="33"/>
      <c r="Z93" s="95" t="s">
        <v>148</v>
      </c>
      <c r="AA93" s="96"/>
      <c r="AB93" s="97"/>
      <c r="AC93" s="34" t="s">
        <v>109</v>
      </c>
      <c r="AD93" s="41"/>
      <c r="AE93" s="36" t="str">
        <f t="shared" si="1"/>
        <v>י, יא</v>
      </c>
      <c r="AF93" s="37" t="s">
        <v>50</v>
      </c>
      <c r="AG93" s="30" t="s">
        <v>40</v>
      </c>
      <c r="AH93" s="38">
        <v>44165.0</v>
      </c>
      <c r="AI93" s="45"/>
    </row>
    <row r="94" hidden="1">
      <c r="A94" s="40"/>
      <c r="B94" s="41"/>
      <c r="C94" s="29" t="s">
        <v>147</v>
      </c>
      <c r="D94" s="30" t="s">
        <v>32</v>
      </c>
      <c r="E94" s="30" t="s">
        <v>43</v>
      </c>
      <c r="F94" s="31">
        <v>44166.0</v>
      </c>
      <c r="G94" s="79"/>
      <c r="H94" s="59" t="s">
        <v>53</v>
      </c>
      <c r="I94" s="15"/>
      <c r="J94" s="15"/>
      <c r="K94" s="15"/>
      <c r="L94" s="35"/>
      <c r="M94" s="34"/>
      <c r="N94" s="59" t="s">
        <v>53</v>
      </c>
      <c r="O94" s="35" t="s">
        <v>109</v>
      </c>
      <c r="P94" s="43"/>
      <c r="Q94" s="43"/>
      <c r="R94" s="44"/>
      <c r="S94" s="34"/>
      <c r="T94" s="59" t="s">
        <v>53</v>
      </c>
      <c r="U94" s="35" t="s">
        <v>129</v>
      </c>
      <c r="V94" s="43"/>
      <c r="W94" s="44"/>
      <c r="X94" s="34"/>
      <c r="Y94" s="59" t="s">
        <v>53</v>
      </c>
      <c r="Z94" s="35" t="s">
        <v>149</v>
      </c>
      <c r="AA94" s="43"/>
      <c r="AB94" s="44"/>
      <c r="AC94" s="34"/>
      <c r="AD94" s="41"/>
      <c r="AE94" s="36" t="str">
        <f t="shared" si="1"/>
        <v>י, יא</v>
      </c>
      <c r="AF94" s="37" t="s">
        <v>32</v>
      </c>
      <c r="AG94" s="30" t="s">
        <v>43</v>
      </c>
      <c r="AH94" s="38">
        <v>44166.0</v>
      </c>
      <c r="AI94" s="45"/>
    </row>
    <row r="95" hidden="1">
      <c r="A95" s="40"/>
      <c r="B95" s="41"/>
      <c r="C95" s="29" t="s">
        <v>147</v>
      </c>
      <c r="D95" s="30" t="s">
        <v>35</v>
      </c>
      <c r="E95" s="30" t="s">
        <v>45</v>
      </c>
      <c r="F95" s="31">
        <v>44167.0</v>
      </c>
      <c r="G95" s="79"/>
      <c r="H95" s="33"/>
      <c r="I95" s="15"/>
      <c r="J95" s="15"/>
      <c r="K95" s="15"/>
      <c r="L95" s="35"/>
      <c r="M95" s="34"/>
      <c r="N95" s="33"/>
      <c r="O95" s="71" t="s">
        <v>104</v>
      </c>
      <c r="P95" s="43"/>
      <c r="Q95" s="43"/>
      <c r="R95" s="44"/>
      <c r="S95" s="34"/>
      <c r="T95" s="33"/>
      <c r="U95" s="35" t="s">
        <v>104</v>
      </c>
      <c r="V95" s="43"/>
      <c r="W95" s="44"/>
      <c r="X95" s="34"/>
      <c r="Y95" s="33"/>
      <c r="Z95" s="15"/>
      <c r="AA95" s="15"/>
      <c r="AB95" s="15"/>
      <c r="AC95" s="34" t="s">
        <v>64</v>
      </c>
      <c r="AD95" s="41"/>
      <c r="AE95" s="36" t="str">
        <f t="shared" si="1"/>
        <v>י, יא</v>
      </c>
      <c r="AF95" s="37" t="s">
        <v>35</v>
      </c>
      <c r="AG95" s="30" t="s">
        <v>45</v>
      </c>
      <c r="AH95" s="38">
        <v>44167.0</v>
      </c>
      <c r="AI95" s="45"/>
    </row>
    <row r="96" hidden="1">
      <c r="A96" s="40"/>
      <c r="B96" s="41"/>
      <c r="C96" s="29" t="s">
        <v>147</v>
      </c>
      <c r="D96" s="30" t="s">
        <v>39</v>
      </c>
      <c r="E96" s="30" t="s">
        <v>48</v>
      </c>
      <c r="F96" s="31">
        <v>44168.0</v>
      </c>
      <c r="G96" s="98" t="s">
        <v>150</v>
      </c>
      <c r="H96" s="99" t="s">
        <v>151</v>
      </c>
      <c r="I96" s="35"/>
      <c r="J96" s="43"/>
      <c r="K96" s="43"/>
      <c r="L96" s="43"/>
      <c r="M96" s="44"/>
      <c r="N96" s="99"/>
      <c r="O96" s="15"/>
      <c r="P96" s="15"/>
      <c r="Q96" s="15"/>
      <c r="R96" s="35"/>
      <c r="S96" s="34"/>
      <c r="T96" s="100"/>
      <c r="U96" s="101" t="s">
        <v>152</v>
      </c>
      <c r="V96" s="43"/>
      <c r="W96" s="43"/>
      <c r="X96" s="52"/>
      <c r="Y96" s="99"/>
      <c r="Z96" s="101" t="s">
        <v>151</v>
      </c>
      <c r="AA96" s="43"/>
      <c r="AB96" s="43"/>
      <c r="AC96" s="52"/>
      <c r="AD96" s="41"/>
      <c r="AE96" s="36" t="str">
        <f t="shared" si="1"/>
        <v>י, יא</v>
      </c>
      <c r="AF96" s="37" t="s">
        <v>39</v>
      </c>
      <c r="AG96" s="30" t="s">
        <v>48</v>
      </c>
      <c r="AH96" s="38">
        <v>44168.0</v>
      </c>
      <c r="AI96" s="45"/>
    </row>
    <row r="97" hidden="1">
      <c r="A97" s="40"/>
      <c r="B97" s="41"/>
      <c r="C97" s="29"/>
      <c r="D97" s="46" t="s">
        <v>42</v>
      </c>
      <c r="E97" s="47" t="s">
        <v>51</v>
      </c>
      <c r="F97" s="48">
        <v>44169.0</v>
      </c>
      <c r="G97" s="82"/>
      <c r="H97" s="50"/>
      <c r="I97" s="51"/>
      <c r="J97" s="43"/>
      <c r="K97" s="43"/>
      <c r="L97" s="43"/>
      <c r="M97" s="52"/>
      <c r="N97" s="50"/>
      <c r="O97" s="51" t="s">
        <v>153</v>
      </c>
      <c r="P97" s="43"/>
      <c r="Q97" s="43"/>
      <c r="R97" s="43"/>
      <c r="S97" s="52"/>
      <c r="T97" s="50"/>
      <c r="U97" s="51"/>
      <c r="V97" s="43"/>
      <c r="W97" s="43"/>
      <c r="X97" s="52"/>
      <c r="Y97" s="50"/>
      <c r="Z97" s="51"/>
      <c r="AA97" s="43"/>
      <c r="AB97" s="43"/>
      <c r="AC97" s="52"/>
      <c r="AD97" s="41"/>
      <c r="AE97" s="36" t="str">
        <f t="shared" si="1"/>
        <v/>
      </c>
      <c r="AF97" s="53" t="s">
        <v>42</v>
      </c>
      <c r="AG97" s="47" t="s">
        <v>51</v>
      </c>
      <c r="AH97" s="54">
        <v>44169.0</v>
      </c>
      <c r="AI97" s="45"/>
    </row>
    <row r="98" hidden="1">
      <c r="A98" s="40"/>
      <c r="B98" s="41"/>
      <c r="C98" s="29"/>
      <c r="D98" s="46" t="s">
        <v>44</v>
      </c>
      <c r="E98" s="47" t="s">
        <v>52</v>
      </c>
      <c r="F98" s="48">
        <v>44170.0</v>
      </c>
      <c r="G98" s="82" t="s">
        <v>154</v>
      </c>
      <c r="H98" s="50"/>
      <c r="I98" s="55" t="s">
        <v>154</v>
      </c>
      <c r="J98" s="43"/>
      <c r="K98" s="43"/>
      <c r="L98" s="43"/>
      <c r="M98" s="52"/>
      <c r="N98" s="50"/>
      <c r="O98" s="55" t="s">
        <v>154</v>
      </c>
      <c r="P98" s="43"/>
      <c r="Q98" s="43"/>
      <c r="R98" s="43"/>
      <c r="S98" s="52"/>
      <c r="T98" s="50"/>
      <c r="U98" s="55" t="s">
        <v>154</v>
      </c>
      <c r="V98" s="43"/>
      <c r="W98" s="43"/>
      <c r="X98" s="52"/>
      <c r="Y98" s="50"/>
      <c r="Z98" s="55" t="s">
        <v>154</v>
      </c>
      <c r="AA98" s="43"/>
      <c r="AB98" s="43"/>
      <c r="AC98" s="52"/>
      <c r="AD98" s="41"/>
      <c r="AE98" s="36" t="str">
        <f t="shared" si="1"/>
        <v/>
      </c>
      <c r="AF98" s="53" t="s">
        <v>44</v>
      </c>
      <c r="AG98" s="47" t="s">
        <v>52</v>
      </c>
      <c r="AH98" s="54">
        <v>44170.0</v>
      </c>
      <c r="AI98" s="45"/>
    </row>
    <row r="99" hidden="1">
      <c r="A99" s="40"/>
      <c r="B99" s="56">
        <v>12.0</v>
      </c>
      <c r="C99" s="29" t="s">
        <v>155</v>
      </c>
      <c r="D99" s="30" t="s">
        <v>47</v>
      </c>
      <c r="E99" s="30" t="s">
        <v>54</v>
      </c>
      <c r="F99" s="31">
        <v>44171.0</v>
      </c>
      <c r="G99" s="32"/>
      <c r="H99" s="33"/>
      <c r="I99" s="15"/>
      <c r="J99" s="15"/>
      <c r="K99" s="15"/>
      <c r="L99" s="35"/>
      <c r="M99" s="34"/>
      <c r="N99" s="33"/>
      <c r="O99" s="35" t="s">
        <v>121</v>
      </c>
      <c r="P99" s="43"/>
      <c r="Q99" s="44"/>
      <c r="R99" s="35"/>
      <c r="S99" s="34"/>
      <c r="T99" s="42"/>
      <c r="U99" s="102" t="s">
        <v>156</v>
      </c>
      <c r="V99" s="43"/>
      <c r="W99" s="43"/>
      <c r="X99" s="52"/>
      <c r="Y99" s="33"/>
      <c r="Z99" s="102" t="s">
        <v>156</v>
      </c>
      <c r="AA99" s="43"/>
      <c r="AB99" s="43"/>
      <c r="AC99" s="52"/>
      <c r="AD99" s="56">
        <v>12.0</v>
      </c>
      <c r="AE99" s="36" t="str">
        <f t="shared" si="1"/>
        <v>יא, יב</v>
      </c>
      <c r="AF99" s="37" t="s">
        <v>47</v>
      </c>
      <c r="AG99" s="30" t="s">
        <v>54</v>
      </c>
      <c r="AH99" s="38">
        <v>44171.0</v>
      </c>
      <c r="AI99" s="45"/>
    </row>
    <row r="100" hidden="1">
      <c r="A100" s="40"/>
      <c r="B100" s="41"/>
      <c r="C100" s="29" t="s">
        <v>155</v>
      </c>
      <c r="D100" s="30" t="s">
        <v>50</v>
      </c>
      <c r="E100" s="30" t="s">
        <v>56</v>
      </c>
      <c r="F100" s="31">
        <v>44172.0</v>
      </c>
      <c r="G100" s="32"/>
      <c r="H100" s="42"/>
      <c r="I100" s="15"/>
      <c r="J100" s="15"/>
      <c r="K100" s="15"/>
      <c r="L100" s="35"/>
      <c r="M100" s="34"/>
      <c r="N100" s="42"/>
      <c r="O100" s="35" t="s">
        <v>64</v>
      </c>
      <c r="P100" s="43"/>
      <c r="Q100" s="44"/>
      <c r="R100" s="35"/>
      <c r="S100" s="34"/>
      <c r="T100" s="42"/>
      <c r="U100" s="15"/>
      <c r="V100" s="15"/>
      <c r="W100" s="15"/>
      <c r="X100" s="34"/>
      <c r="Y100" s="42"/>
      <c r="Z100" s="15"/>
      <c r="AA100" s="15"/>
      <c r="AB100" s="15"/>
      <c r="AC100" s="34"/>
      <c r="AD100" s="41"/>
      <c r="AE100" s="36" t="str">
        <f t="shared" si="1"/>
        <v>יא, יב</v>
      </c>
      <c r="AF100" s="37" t="s">
        <v>50</v>
      </c>
      <c r="AG100" s="30" t="s">
        <v>56</v>
      </c>
      <c r="AH100" s="38">
        <v>44172.0</v>
      </c>
      <c r="AI100" s="45"/>
    </row>
    <row r="101" hidden="1">
      <c r="A101" s="40"/>
      <c r="B101" s="41"/>
      <c r="C101" s="29" t="s">
        <v>155</v>
      </c>
      <c r="D101" s="30" t="s">
        <v>32</v>
      </c>
      <c r="E101" s="30" t="s">
        <v>58</v>
      </c>
      <c r="F101" s="31">
        <v>44173.0</v>
      </c>
      <c r="G101" s="103" t="s">
        <v>157</v>
      </c>
      <c r="H101" s="42"/>
      <c r="I101" s="15"/>
      <c r="J101" s="15"/>
      <c r="K101" s="15"/>
      <c r="L101" s="35"/>
      <c r="M101" s="34"/>
      <c r="N101" s="104"/>
      <c r="O101" s="105" t="s">
        <v>158</v>
      </c>
      <c r="P101" s="43"/>
      <c r="Q101" s="43"/>
      <c r="R101" s="43"/>
      <c r="S101" s="44"/>
      <c r="T101" s="42"/>
      <c r="U101" s="105" t="s">
        <v>159</v>
      </c>
      <c r="V101" s="43"/>
      <c r="W101" s="43"/>
      <c r="X101" s="52"/>
      <c r="Y101" s="42"/>
      <c r="Z101" s="35" t="s">
        <v>64</v>
      </c>
      <c r="AA101" s="43"/>
      <c r="AB101" s="44"/>
      <c r="AC101" s="34" t="s">
        <v>112</v>
      </c>
      <c r="AD101" s="41"/>
      <c r="AE101" s="36" t="str">
        <f t="shared" si="1"/>
        <v>יא, יב</v>
      </c>
      <c r="AF101" s="37" t="s">
        <v>32</v>
      </c>
      <c r="AG101" s="30" t="s">
        <v>58</v>
      </c>
      <c r="AH101" s="38">
        <v>44173.0</v>
      </c>
      <c r="AI101" s="45"/>
    </row>
    <row r="102" hidden="1">
      <c r="A102" s="40"/>
      <c r="B102" s="41"/>
      <c r="C102" s="29" t="s">
        <v>155</v>
      </c>
      <c r="D102" s="30" t="s">
        <v>35</v>
      </c>
      <c r="E102" s="30" t="s">
        <v>59</v>
      </c>
      <c r="F102" s="31">
        <v>44174.0</v>
      </c>
      <c r="G102" s="32"/>
      <c r="H102" s="42"/>
      <c r="I102" s="15"/>
      <c r="J102" s="15"/>
      <c r="K102" s="15"/>
      <c r="L102" s="35"/>
      <c r="M102" s="34"/>
      <c r="N102" s="42"/>
      <c r="O102" s="35" t="s">
        <v>160</v>
      </c>
      <c r="P102" s="43"/>
      <c r="Q102" s="43"/>
      <c r="R102" s="44"/>
      <c r="S102" s="34"/>
      <c r="T102" s="42"/>
      <c r="U102" s="63"/>
      <c r="V102" s="63"/>
      <c r="W102" s="63"/>
      <c r="X102" s="34"/>
      <c r="Y102" s="42"/>
      <c r="Z102" s="63"/>
      <c r="AA102" s="63"/>
      <c r="AB102" s="63"/>
      <c r="AC102" s="34"/>
      <c r="AD102" s="41"/>
      <c r="AE102" s="36" t="str">
        <f t="shared" si="1"/>
        <v>יא, יב</v>
      </c>
      <c r="AF102" s="37" t="s">
        <v>35</v>
      </c>
      <c r="AG102" s="30" t="s">
        <v>59</v>
      </c>
      <c r="AH102" s="38">
        <v>44174.0</v>
      </c>
      <c r="AI102" s="45"/>
    </row>
    <row r="103" hidden="1">
      <c r="A103" s="40"/>
      <c r="B103" s="41"/>
      <c r="C103" s="29" t="s">
        <v>155</v>
      </c>
      <c r="D103" s="30" t="s">
        <v>39</v>
      </c>
      <c r="E103" s="30" t="s">
        <v>62</v>
      </c>
      <c r="F103" s="31">
        <v>44175.0</v>
      </c>
      <c r="G103" s="32" t="s">
        <v>161</v>
      </c>
      <c r="H103" s="42"/>
      <c r="I103" s="35" t="s">
        <v>88</v>
      </c>
      <c r="J103" s="43"/>
      <c r="K103" s="44"/>
      <c r="L103" s="35"/>
      <c r="M103" s="34"/>
      <c r="N103" s="42"/>
      <c r="O103" s="15"/>
      <c r="P103" s="15"/>
      <c r="Q103" s="15"/>
      <c r="R103" s="35"/>
      <c r="S103" s="34"/>
      <c r="T103" s="65" t="s">
        <v>162</v>
      </c>
      <c r="U103" s="106" t="s">
        <v>88</v>
      </c>
      <c r="V103" s="43"/>
      <c r="W103" s="44"/>
      <c r="X103" s="34"/>
      <c r="Y103" s="65" t="s">
        <v>162</v>
      </c>
      <c r="Z103" s="106" t="s">
        <v>88</v>
      </c>
      <c r="AA103" s="43"/>
      <c r="AB103" s="44"/>
      <c r="AC103" s="34"/>
      <c r="AD103" s="41"/>
      <c r="AE103" s="36" t="str">
        <f t="shared" si="1"/>
        <v>יא, יב</v>
      </c>
      <c r="AF103" s="37" t="s">
        <v>39</v>
      </c>
      <c r="AG103" s="30" t="s">
        <v>62</v>
      </c>
      <c r="AH103" s="38">
        <v>44175.0</v>
      </c>
      <c r="AI103" s="45"/>
    </row>
    <row r="104" hidden="1">
      <c r="A104" s="40"/>
      <c r="B104" s="41"/>
      <c r="C104" s="29"/>
      <c r="D104" s="46" t="s">
        <v>42</v>
      </c>
      <c r="E104" s="47" t="s">
        <v>63</v>
      </c>
      <c r="F104" s="48">
        <v>44176.0</v>
      </c>
      <c r="G104" s="49" t="s">
        <v>163</v>
      </c>
      <c r="H104" s="50"/>
      <c r="I104" s="55" t="s">
        <v>163</v>
      </c>
      <c r="J104" s="43"/>
      <c r="K104" s="43"/>
      <c r="L104" s="43"/>
      <c r="M104" s="52"/>
      <c r="N104" s="50"/>
      <c r="O104" s="55" t="s">
        <v>163</v>
      </c>
      <c r="P104" s="43"/>
      <c r="Q104" s="43"/>
      <c r="R104" s="43"/>
      <c r="S104" s="52"/>
      <c r="T104" s="50"/>
      <c r="U104" s="107"/>
      <c r="V104" s="107"/>
      <c r="W104" s="107"/>
      <c r="X104" s="49" t="s">
        <v>163</v>
      </c>
      <c r="Y104" s="50"/>
      <c r="Z104" s="107"/>
      <c r="AA104" s="107"/>
      <c r="AB104" s="107"/>
      <c r="AC104" s="49" t="s">
        <v>163</v>
      </c>
      <c r="AD104" s="41"/>
      <c r="AE104" s="36" t="str">
        <f t="shared" si="1"/>
        <v/>
      </c>
      <c r="AF104" s="53" t="s">
        <v>42</v>
      </c>
      <c r="AG104" s="47" t="s">
        <v>63</v>
      </c>
      <c r="AH104" s="54">
        <v>44176.0</v>
      </c>
      <c r="AI104" s="45"/>
    </row>
    <row r="105" hidden="1">
      <c r="A105" s="40"/>
      <c r="B105" s="41"/>
      <c r="C105" s="29"/>
      <c r="D105" s="46" t="s">
        <v>44</v>
      </c>
      <c r="E105" s="47" t="s">
        <v>65</v>
      </c>
      <c r="F105" s="48">
        <v>44177.0</v>
      </c>
      <c r="G105" s="49" t="s">
        <v>164</v>
      </c>
      <c r="H105" s="50"/>
      <c r="I105" s="55" t="s">
        <v>164</v>
      </c>
      <c r="J105" s="43"/>
      <c r="K105" s="43"/>
      <c r="L105" s="43"/>
      <c r="M105" s="52"/>
      <c r="N105" s="50"/>
      <c r="O105" s="55" t="s">
        <v>164</v>
      </c>
      <c r="P105" s="43"/>
      <c r="Q105" s="43"/>
      <c r="R105" s="43"/>
      <c r="S105" s="52"/>
      <c r="T105" s="50"/>
      <c r="U105" s="55" t="s">
        <v>164</v>
      </c>
      <c r="V105" s="43"/>
      <c r="W105" s="43"/>
      <c r="X105" s="52"/>
      <c r="Y105" s="50"/>
      <c r="Z105" s="55" t="s">
        <v>164</v>
      </c>
      <c r="AA105" s="43"/>
      <c r="AB105" s="43"/>
      <c r="AC105" s="52"/>
      <c r="AD105" s="41"/>
      <c r="AE105" s="36" t="str">
        <f t="shared" si="1"/>
        <v/>
      </c>
      <c r="AF105" s="53" t="s">
        <v>44</v>
      </c>
      <c r="AG105" s="47" t="s">
        <v>65</v>
      </c>
      <c r="AH105" s="54">
        <v>44177.0</v>
      </c>
      <c r="AI105" s="45"/>
    </row>
    <row r="106" hidden="1">
      <c r="A106" s="40"/>
      <c r="B106" s="28"/>
      <c r="C106" s="29"/>
      <c r="D106" s="30" t="s">
        <v>47</v>
      </c>
      <c r="E106" s="30" t="s">
        <v>68</v>
      </c>
      <c r="F106" s="31">
        <v>44178.0</v>
      </c>
      <c r="G106" s="64" t="s">
        <v>165</v>
      </c>
      <c r="H106" s="65"/>
      <c r="I106" s="66" t="s">
        <v>165</v>
      </c>
      <c r="J106" s="43"/>
      <c r="K106" s="43"/>
      <c r="L106" s="43"/>
      <c r="M106" s="52"/>
      <c r="N106" s="65"/>
      <c r="O106" s="66" t="s">
        <v>165</v>
      </c>
      <c r="P106" s="43"/>
      <c r="Q106" s="43"/>
      <c r="R106" s="43"/>
      <c r="S106" s="52"/>
      <c r="T106" s="65"/>
      <c r="U106" s="66" t="s">
        <v>165</v>
      </c>
      <c r="V106" s="43"/>
      <c r="W106" s="43"/>
      <c r="X106" s="52"/>
      <c r="Y106" s="65"/>
      <c r="Z106" s="66" t="s">
        <v>165</v>
      </c>
      <c r="AA106" s="43"/>
      <c r="AB106" s="43"/>
      <c r="AC106" s="52"/>
      <c r="AD106" s="28"/>
      <c r="AE106" s="36" t="str">
        <f t="shared" si="1"/>
        <v/>
      </c>
      <c r="AF106" s="37" t="s">
        <v>47</v>
      </c>
      <c r="AG106" s="30" t="s">
        <v>68</v>
      </c>
      <c r="AH106" s="38">
        <v>44178.0</v>
      </c>
      <c r="AI106" s="45"/>
    </row>
    <row r="107" hidden="1">
      <c r="A107" s="40"/>
      <c r="B107" s="41"/>
      <c r="C107" s="29"/>
      <c r="D107" s="30" t="s">
        <v>50</v>
      </c>
      <c r="E107" s="30" t="s">
        <v>72</v>
      </c>
      <c r="F107" s="31">
        <v>44179.0</v>
      </c>
      <c r="G107" s="64" t="s">
        <v>166</v>
      </c>
      <c r="H107" s="65"/>
      <c r="I107" s="66" t="s">
        <v>166</v>
      </c>
      <c r="J107" s="43"/>
      <c r="K107" s="43"/>
      <c r="L107" s="43"/>
      <c r="M107" s="52"/>
      <c r="N107" s="65"/>
      <c r="O107" s="66" t="s">
        <v>166</v>
      </c>
      <c r="P107" s="43"/>
      <c r="Q107" s="43"/>
      <c r="R107" s="43"/>
      <c r="S107" s="52"/>
      <c r="T107" s="65"/>
      <c r="U107" s="66" t="s">
        <v>166</v>
      </c>
      <c r="V107" s="43"/>
      <c r="W107" s="43"/>
      <c r="X107" s="52"/>
      <c r="Y107" s="65"/>
      <c r="Z107" s="66" t="s">
        <v>166</v>
      </c>
      <c r="AA107" s="43"/>
      <c r="AB107" s="43"/>
      <c r="AC107" s="52"/>
      <c r="AD107" s="41"/>
      <c r="AE107" s="36" t="str">
        <f t="shared" si="1"/>
        <v/>
      </c>
      <c r="AF107" s="37" t="s">
        <v>50</v>
      </c>
      <c r="AG107" s="30" t="s">
        <v>72</v>
      </c>
      <c r="AH107" s="38">
        <v>44179.0</v>
      </c>
      <c r="AI107" s="45"/>
    </row>
    <row r="108" hidden="1">
      <c r="A108" s="40"/>
      <c r="B108" s="41"/>
      <c r="C108" s="29"/>
      <c r="D108" s="30" t="s">
        <v>32</v>
      </c>
      <c r="E108" s="30" t="s">
        <v>73</v>
      </c>
      <c r="F108" s="31">
        <v>44180.0</v>
      </c>
      <c r="G108" s="64" t="s">
        <v>167</v>
      </c>
      <c r="H108" s="65"/>
      <c r="I108" s="66" t="s">
        <v>167</v>
      </c>
      <c r="J108" s="43"/>
      <c r="K108" s="43"/>
      <c r="L108" s="43"/>
      <c r="M108" s="52"/>
      <c r="N108" s="65"/>
      <c r="O108" s="66" t="s">
        <v>167</v>
      </c>
      <c r="P108" s="43"/>
      <c r="Q108" s="43"/>
      <c r="R108" s="43"/>
      <c r="S108" s="52"/>
      <c r="T108" s="65"/>
      <c r="U108" s="66" t="s">
        <v>167</v>
      </c>
      <c r="V108" s="43"/>
      <c r="W108" s="43"/>
      <c r="X108" s="52"/>
      <c r="Y108" s="65"/>
      <c r="Z108" s="66" t="s">
        <v>167</v>
      </c>
      <c r="AA108" s="43"/>
      <c r="AB108" s="43"/>
      <c r="AC108" s="52"/>
      <c r="AD108" s="41"/>
      <c r="AE108" s="36" t="str">
        <f t="shared" si="1"/>
        <v/>
      </c>
      <c r="AF108" s="37" t="s">
        <v>32</v>
      </c>
      <c r="AG108" s="30" t="s">
        <v>73</v>
      </c>
      <c r="AH108" s="38">
        <v>44180.0</v>
      </c>
      <c r="AI108" s="45"/>
    </row>
    <row r="109" hidden="1">
      <c r="A109" s="108" t="s">
        <v>168</v>
      </c>
      <c r="B109" s="41"/>
      <c r="C109" s="29"/>
      <c r="D109" s="30" t="s">
        <v>35</v>
      </c>
      <c r="E109" s="30" t="s">
        <v>76</v>
      </c>
      <c r="F109" s="31">
        <v>44181.0</v>
      </c>
      <c r="G109" s="64" t="s">
        <v>169</v>
      </c>
      <c r="H109" s="65"/>
      <c r="I109" s="66" t="s">
        <v>169</v>
      </c>
      <c r="J109" s="43"/>
      <c r="K109" s="43"/>
      <c r="L109" s="43"/>
      <c r="M109" s="52"/>
      <c r="N109" s="65"/>
      <c r="O109" s="66" t="s">
        <v>169</v>
      </c>
      <c r="P109" s="43"/>
      <c r="Q109" s="43"/>
      <c r="R109" s="43"/>
      <c r="S109" s="52"/>
      <c r="T109" s="65"/>
      <c r="U109" s="66" t="s">
        <v>169</v>
      </c>
      <c r="V109" s="43"/>
      <c r="W109" s="43"/>
      <c r="X109" s="52"/>
      <c r="Y109" s="65"/>
      <c r="Z109" s="66" t="s">
        <v>169</v>
      </c>
      <c r="AA109" s="43"/>
      <c r="AB109" s="43"/>
      <c r="AC109" s="52"/>
      <c r="AD109" s="41"/>
      <c r="AE109" s="36" t="str">
        <f t="shared" si="1"/>
        <v/>
      </c>
      <c r="AF109" s="37" t="s">
        <v>35</v>
      </c>
      <c r="AG109" s="30" t="s">
        <v>76</v>
      </c>
      <c r="AH109" s="38">
        <v>44181.0</v>
      </c>
      <c r="AI109" s="39" t="s">
        <v>168</v>
      </c>
    </row>
    <row r="110" hidden="1">
      <c r="A110" s="40"/>
      <c r="B110" s="41"/>
      <c r="C110" s="29"/>
      <c r="D110" s="30" t="s">
        <v>39</v>
      </c>
      <c r="E110" s="30" t="s">
        <v>78</v>
      </c>
      <c r="F110" s="31">
        <v>44182.0</v>
      </c>
      <c r="G110" s="64" t="s">
        <v>170</v>
      </c>
      <c r="H110" s="65"/>
      <c r="I110" s="66" t="s">
        <v>170</v>
      </c>
      <c r="J110" s="43"/>
      <c r="K110" s="43"/>
      <c r="L110" s="43"/>
      <c r="M110" s="52"/>
      <c r="N110" s="65"/>
      <c r="O110" s="66" t="s">
        <v>170</v>
      </c>
      <c r="P110" s="43"/>
      <c r="Q110" s="43"/>
      <c r="R110" s="43"/>
      <c r="S110" s="52"/>
      <c r="T110" s="65"/>
      <c r="U110" s="66" t="s">
        <v>170</v>
      </c>
      <c r="V110" s="43"/>
      <c r="W110" s="43"/>
      <c r="X110" s="52"/>
      <c r="Y110" s="65"/>
      <c r="Z110" s="66" t="s">
        <v>170</v>
      </c>
      <c r="AA110" s="43"/>
      <c r="AB110" s="43"/>
      <c r="AC110" s="52"/>
      <c r="AD110" s="41"/>
      <c r="AE110" s="36" t="str">
        <f t="shared" si="1"/>
        <v/>
      </c>
      <c r="AF110" s="37" t="s">
        <v>39</v>
      </c>
      <c r="AG110" s="30" t="s">
        <v>78</v>
      </c>
      <c r="AH110" s="38">
        <v>44182.0</v>
      </c>
      <c r="AI110" s="45"/>
    </row>
    <row r="111" hidden="1">
      <c r="A111" s="40"/>
      <c r="B111" s="41"/>
      <c r="C111" s="29"/>
      <c r="D111" s="46" t="s">
        <v>42</v>
      </c>
      <c r="E111" s="47" t="s">
        <v>80</v>
      </c>
      <c r="F111" s="48">
        <v>44183.0</v>
      </c>
      <c r="G111" s="49" t="s">
        <v>171</v>
      </c>
      <c r="H111" s="50"/>
      <c r="I111" s="55" t="s">
        <v>171</v>
      </c>
      <c r="J111" s="43"/>
      <c r="K111" s="43"/>
      <c r="L111" s="43"/>
      <c r="M111" s="52"/>
      <c r="N111" s="50"/>
      <c r="O111" s="55" t="s">
        <v>171</v>
      </c>
      <c r="P111" s="43"/>
      <c r="Q111" s="43"/>
      <c r="R111" s="43"/>
      <c r="S111" s="52"/>
      <c r="T111" s="50"/>
      <c r="U111" s="55" t="s">
        <v>171</v>
      </c>
      <c r="V111" s="43"/>
      <c r="W111" s="43"/>
      <c r="X111" s="52"/>
      <c r="Y111" s="50"/>
      <c r="Z111" s="55" t="s">
        <v>171</v>
      </c>
      <c r="AA111" s="43"/>
      <c r="AB111" s="43"/>
      <c r="AC111" s="52"/>
      <c r="AD111" s="41"/>
      <c r="AE111" s="36" t="str">
        <f t="shared" si="1"/>
        <v/>
      </c>
      <c r="AF111" s="53" t="s">
        <v>42</v>
      </c>
      <c r="AG111" s="47" t="s">
        <v>80</v>
      </c>
      <c r="AH111" s="54">
        <v>44183.0</v>
      </c>
      <c r="AI111" s="45"/>
    </row>
    <row r="112" hidden="1">
      <c r="A112" s="40"/>
      <c r="B112" s="41"/>
      <c r="C112" s="29"/>
      <c r="D112" s="46" t="s">
        <v>44</v>
      </c>
      <c r="E112" s="47" t="s">
        <v>82</v>
      </c>
      <c r="F112" s="48">
        <v>44184.0</v>
      </c>
      <c r="G112" s="49" t="s">
        <v>172</v>
      </c>
      <c r="H112" s="50"/>
      <c r="I112" s="55" t="s">
        <v>172</v>
      </c>
      <c r="J112" s="43"/>
      <c r="K112" s="43"/>
      <c r="L112" s="43"/>
      <c r="M112" s="52"/>
      <c r="N112" s="50"/>
      <c r="O112" s="55" t="s">
        <v>172</v>
      </c>
      <c r="P112" s="43"/>
      <c r="Q112" s="43"/>
      <c r="R112" s="43"/>
      <c r="S112" s="52"/>
      <c r="T112" s="50"/>
      <c r="U112" s="55" t="s">
        <v>172</v>
      </c>
      <c r="V112" s="43"/>
      <c r="W112" s="43"/>
      <c r="X112" s="52"/>
      <c r="Y112" s="50"/>
      <c r="Z112" s="55" t="s">
        <v>172</v>
      </c>
      <c r="AA112" s="43"/>
      <c r="AB112" s="43"/>
      <c r="AC112" s="52"/>
      <c r="AD112" s="41"/>
      <c r="AE112" s="36" t="str">
        <f t="shared" si="1"/>
        <v/>
      </c>
      <c r="AF112" s="53" t="s">
        <v>44</v>
      </c>
      <c r="AG112" s="47" t="s">
        <v>82</v>
      </c>
      <c r="AH112" s="54">
        <v>44184.0</v>
      </c>
      <c r="AI112" s="45"/>
    </row>
    <row r="113" hidden="1">
      <c r="A113" s="40"/>
      <c r="B113" s="56">
        <v>13.0</v>
      </c>
      <c r="C113" s="29" t="s">
        <v>173</v>
      </c>
      <c r="D113" s="30" t="s">
        <v>47</v>
      </c>
      <c r="E113" s="30" t="s">
        <v>84</v>
      </c>
      <c r="F113" s="31">
        <v>44185.0</v>
      </c>
      <c r="G113" s="32"/>
      <c r="H113" s="33"/>
      <c r="I113" s="15"/>
      <c r="J113" s="15"/>
      <c r="K113" s="15"/>
      <c r="L113" s="35"/>
      <c r="M113" s="34"/>
      <c r="N113" s="33"/>
      <c r="O113" s="15"/>
      <c r="P113" s="15"/>
      <c r="Q113" s="15"/>
      <c r="R113" s="35"/>
      <c r="S113" s="34"/>
      <c r="T113" s="33"/>
      <c r="U113" s="15" t="s">
        <v>83</v>
      </c>
      <c r="V113" s="15"/>
      <c r="W113" s="15"/>
      <c r="X113" s="34"/>
      <c r="Y113" s="33"/>
      <c r="Z113" s="15"/>
      <c r="AA113" s="15"/>
      <c r="AB113" s="15"/>
      <c r="AC113" s="34"/>
      <c r="AD113" s="56">
        <v>13.0</v>
      </c>
      <c r="AE113" s="36" t="str">
        <f t="shared" si="1"/>
        <v>ט, י</v>
      </c>
      <c r="AF113" s="37" t="s">
        <v>47</v>
      </c>
      <c r="AG113" s="30" t="s">
        <v>84</v>
      </c>
      <c r="AH113" s="38">
        <v>44185.0</v>
      </c>
      <c r="AI113" s="45"/>
    </row>
    <row r="114" hidden="1">
      <c r="A114" s="40"/>
      <c r="B114" s="41"/>
      <c r="C114" s="29" t="s">
        <v>173</v>
      </c>
      <c r="D114" s="30" t="s">
        <v>50</v>
      </c>
      <c r="E114" s="30" t="s">
        <v>86</v>
      </c>
      <c r="F114" s="31">
        <v>44186.0</v>
      </c>
      <c r="G114" s="32"/>
      <c r="H114" s="33"/>
      <c r="I114" s="15"/>
      <c r="J114" s="15"/>
      <c r="K114" s="15"/>
      <c r="L114" s="35"/>
      <c r="M114" s="34"/>
      <c r="N114" s="33"/>
      <c r="O114" s="15"/>
      <c r="P114" s="15"/>
      <c r="Q114" s="15"/>
      <c r="R114" s="35" t="s">
        <v>174</v>
      </c>
      <c r="S114" s="34"/>
      <c r="T114" s="33"/>
      <c r="U114" s="15"/>
      <c r="V114" s="15"/>
      <c r="W114" s="15"/>
      <c r="X114" s="34"/>
      <c r="Y114" s="33"/>
      <c r="Z114" s="15"/>
      <c r="AA114" s="15"/>
      <c r="AB114" s="15"/>
      <c r="AC114" s="109" t="s">
        <v>175</v>
      </c>
      <c r="AD114" s="41"/>
      <c r="AE114" s="36" t="str">
        <f t="shared" si="1"/>
        <v>ט, י</v>
      </c>
      <c r="AF114" s="37" t="s">
        <v>50</v>
      </c>
      <c r="AG114" s="30" t="s">
        <v>86</v>
      </c>
      <c r="AH114" s="38">
        <v>44186.0</v>
      </c>
      <c r="AI114" s="45"/>
    </row>
    <row r="115" hidden="1">
      <c r="A115" s="40"/>
      <c r="B115" s="41"/>
      <c r="C115" s="29" t="s">
        <v>173</v>
      </c>
      <c r="D115" s="30" t="s">
        <v>32</v>
      </c>
      <c r="E115" s="30" t="s">
        <v>89</v>
      </c>
      <c r="F115" s="31">
        <v>44187.0</v>
      </c>
      <c r="G115" s="32"/>
      <c r="H115" s="33"/>
      <c r="I115" s="15"/>
      <c r="J115" s="15"/>
      <c r="K115" s="15"/>
      <c r="L115" s="35"/>
      <c r="M115" s="34"/>
      <c r="N115" s="33"/>
      <c r="O115" s="15" t="s">
        <v>176</v>
      </c>
      <c r="P115" s="15"/>
      <c r="Q115" s="15"/>
      <c r="R115" s="35"/>
      <c r="S115" s="34" t="s">
        <v>174</v>
      </c>
      <c r="T115" s="33"/>
      <c r="U115" s="15"/>
      <c r="V115" s="15"/>
      <c r="W115" s="15"/>
      <c r="X115" s="34"/>
      <c r="Y115" s="33"/>
      <c r="Z115" s="35" t="s">
        <v>177</v>
      </c>
      <c r="AA115" s="43"/>
      <c r="AB115" s="44"/>
      <c r="AC115" s="34" t="s">
        <v>112</v>
      </c>
      <c r="AD115" s="41"/>
      <c r="AE115" s="36" t="str">
        <f t="shared" si="1"/>
        <v>ט, י</v>
      </c>
      <c r="AF115" s="37" t="s">
        <v>32</v>
      </c>
      <c r="AG115" s="30" t="s">
        <v>89</v>
      </c>
      <c r="AH115" s="38">
        <v>44187.0</v>
      </c>
      <c r="AI115" s="45"/>
    </row>
    <row r="116" hidden="1">
      <c r="A116" s="40"/>
      <c r="B116" s="41"/>
      <c r="C116" s="29" t="s">
        <v>173</v>
      </c>
      <c r="D116" s="30" t="s">
        <v>35</v>
      </c>
      <c r="E116" s="30" t="s">
        <v>90</v>
      </c>
      <c r="F116" s="31">
        <v>44188.0</v>
      </c>
      <c r="G116" s="32"/>
      <c r="H116" s="33"/>
      <c r="I116" s="15"/>
      <c r="J116" s="15"/>
      <c r="K116" s="15"/>
      <c r="L116" s="35"/>
      <c r="M116" s="34"/>
      <c r="N116" s="33"/>
      <c r="O116" s="35" t="s">
        <v>88</v>
      </c>
      <c r="P116" s="43"/>
      <c r="Q116" s="44"/>
      <c r="R116" s="35" t="s">
        <v>178</v>
      </c>
      <c r="S116" s="34" t="s">
        <v>111</v>
      </c>
      <c r="T116" s="33"/>
      <c r="U116" s="15"/>
      <c r="V116" s="15"/>
      <c r="W116" s="15"/>
      <c r="X116" s="34"/>
      <c r="Y116" s="33"/>
      <c r="Z116" s="15"/>
      <c r="AA116" s="15"/>
      <c r="AB116" s="15"/>
      <c r="AC116" s="34" t="s">
        <v>64</v>
      </c>
      <c r="AD116" s="41"/>
      <c r="AE116" s="36" t="str">
        <f t="shared" si="1"/>
        <v>ט, י</v>
      </c>
      <c r="AF116" s="37" t="s">
        <v>35</v>
      </c>
      <c r="AG116" s="30" t="s">
        <v>90</v>
      </c>
      <c r="AH116" s="38">
        <v>44188.0</v>
      </c>
      <c r="AI116" s="45"/>
    </row>
    <row r="117" hidden="1">
      <c r="A117" s="40"/>
      <c r="B117" s="41"/>
      <c r="C117" s="29" t="s">
        <v>173</v>
      </c>
      <c r="D117" s="30" t="s">
        <v>39</v>
      </c>
      <c r="E117" s="30" t="s">
        <v>92</v>
      </c>
      <c r="F117" s="31">
        <v>44189.0</v>
      </c>
      <c r="G117" s="32"/>
      <c r="H117" s="33"/>
      <c r="I117" s="35" t="s">
        <v>64</v>
      </c>
      <c r="J117" s="43"/>
      <c r="K117" s="44"/>
      <c r="L117" s="35"/>
      <c r="M117" s="34"/>
      <c r="N117" s="33"/>
      <c r="O117" s="15"/>
      <c r="P117" s="15"/>
      <c r="Q117" s="15"/>
      <c r="R117" s="35"/>
      <c r="S117" s="34"/>
      <c r="T117" s="33"/>
      <c r="U117" s="15"/>
      <c r="V117" s="15"/>
      <c r="W117" s="15"/>
      <c r="X117" s="34"/>
      <c r="Y117" s="33"/>
      <c r="Z117" s="15"/>
      <c r="AA117" s="15"/>
      <c r="AB117" s="15"/>
      <c r="AC117" s="34"/>
      <c r="AD117" s="41"/>
      <c r="AE117" s="36" t="str">
        <f t="shared" si="1"/>
        <v>ט, י</v>
      </c>
      <c r="AF117" s="37" t="s">
        <v>39</v>
      </c>
      <c r="AG117" s="30" t="s">
        <v>92</v>
      </c>
      <c r="AH117" s="38">
        <v>44189.0</v>
      </c>
      <c r="AI117" s="45"/>
    </row>
    <row r="118" hidden="1">
      <c r="A118" s="40"/>
      <c r="B118" s="41"/>
      <c r="C118" s="29"/>
      <c r="D118" s="46" t="s">
        <v>42</v>
      </c>
      <c r="E118" s="47" t="s">
        <v>94</v>
      </c>
      <c r="F118" s="48">
        <v>44190.0</v>
      </c>
      <c r="G118" s="49" t="s">
        <v>179</v>
      </c>
      <c r="H118" s="50"/>
      <c r="I118" s="55" t="s">
        <v>179</v>
      </c>
      <c r="J118" s="43"/>
      <c r="K118" s="43"/>
      <c r="L118" s="43"/>
      <c r="M118" s="52"/>
      <c r="N118" s="50"/>
      <c r="O118" s="55" t="s">
        <v>179</v>
      </c>
      <c r="P118" s="43"/>
      <c r="Q118" s="43"/>
      <c r="R118" s="43"/>
      <c r="S118" s="52"/>
      <c r="T118" s="50"/>
      <c r="U118" s="55" t="s">
        <v>179</v>
      </c>
      <c r="V118" s="43"/>
      <c r="W118" s="43"/>
      <c r="X118" s="52"/>
      <c r="Y118" s="50"/>
      <c r="Z118" s="55" t="s">
        <v>179</v>
      </c>
      <c r="AA118" s="43"/>
      <c r="AB118" s="43"/>
      <c r="AC118" s="52"/>
      <c r="AD118" s="41"/>
      <c r="AE118" s="36" t="str">
        <f t="shared" si="1"/>
        <v/>
      </c>
      <c r="AF118" s="53" t="s">
        <v>42</v>
      </c>
      <c r="AG118" s="47" t="s">
        <v>94</v>
      </c>
      <c r="AH118" s="54">
        <v>44190.0</v>
      </c>
      <c r="AI118" s="45"/>
    </row>
    <row r="119" hidden="1">
      <c r="A119" s="40"/>
      <c r="B119" s="41"/>
      <c r="C119" s="29"/>
      <c r="D119" s="46" t="s">
        <v>44</v>
      </c>
      <c r="E119" s="47" t="s">
        <v>96</v>
      </c>
      <c r="F119" s="48">
        <v>44191.0</v>
      </c>
      <c r="G119" s="49" t="s">
        <v>180</v>
      </c>
      <c r="H119" s="50"/>
      <c r="I119" s="55" t="s">
        <v>181</v>
      </c>
      <c r="J119" s="43"/>
      <c r="K119" s="43"/>
      <c r="L119" s="43"/>
      <c r="M119" s="52"/>
      <c r="N119" s="50"/>
      <c r="O119" s="55" t="s">
        <v>180</v>
      </c>
      <c r="P119" s="43"/>
      <c r="Q119" s="43"/>
      <c r="R119" s="43"/>
      <c r="S119" s="52"/>
      <c r="T119" s="50"/>
      <c r="U119" s="55" t="s">
        <v>180</v>
      </c>
      <c r="V119" s="43"/>
      <c r="W119" s="43"/>
      <c r="X119" s="52"/>
      <c r="Y119" s="50"/>
      <c r="Z119" s="55" t="s">
        <v>180</v>
      </c>
      <c r="AA119" s="43"/>
      <c r="AB119" s="43"/>
      <c r="AC119" s="52"/>
      <c r="AD119" s="41"/>
      <c r="AE119" s="36" t="str">
        <f t="shared" si="1"/>
        <v/>
      </c>
      <c r="AF119" s="53" t="s">
        <v>44</v>
      </c>
      <c r="AG119" s="47" t="s">
        <v>96</v>
      </c>
      <c r="AH119" s="54">
        <v>44191.0</v>
      </c>
      <c r="AI119" s="45"/>
    </row>
    <row r="120" hidden="1">
      <c r="A120" s="40"/>
      <c r="B120" s="56">
        <v>14.0</v>
      </c>
      <c r="C120" s="29" t="s">
        <v>155</v>
      </c>
      <c r="D120" s="30" t="s">
        <v>47</v>
      </c>
      <c r="E120" s="30" t="s">
        <v>33</v>
      </c>
      <c r="F120" s="31">
        <v>44192.0</v>
      </c>
      <c r="G120" s="32"/>
      <c r="H120" s="42" t="s">
        <v>182</v>
      </c>
      <c r="I120" s="15"/>
      <c r="J120" s="15"/>
      <c r="K120" s="15"/>
      <c r="L120" s="35"/>
      <c r="M120" s="34" t="s">
        <v>109</v>
      </c>
      <c r="N120" s="42" t="s">
        <v>182</v>
      </c>
      <c r="O120" s="35" t="s">
        <v>64</v>
      </c>
      <c r="P120" s="43"/>
      <c r="Q120" s="44"/>
      <c r="R120" s="35"/>
      <c r="S120" s="34"/>
      <c r="T120" s="42" t="s">
        <v>182</v>
      </c>
      <c r="U120" s="15"/>
      <c r="V120" s="15"/>
      <c r="W120" s="15"/>
      <c r="X120" s="34"/>
      <c r="Y120" s="42" t="s">
        <v>182</v>
      </c>
      <c r="Z120" s="15"/>
      <c r="AA120" s="15"/>
      <c r="AB120" s="15"/>
      <c r="AC120" s="34"/>
      <c r="AD120" s="56">
        <v>14.0</v>
      </c>
      <c r="AE120" s="36" t="str">
        <f t="shared" si="1"/>
        <v>יא, יב</v>
      </c>
      <c r="AF120" s="37" t="s">
        <v>47</v>
      </c>
      <c r="AG120" s="30" t="s">
        <v>33</v>
      </c>
      <c r="AH120" s="38">
        <v>44192.0</v>
      </c>
      <c r="AI120" s="45"/>
    </row>
    <row r="121" hidden="1">
      <c r="A121" s="40"/>
      <c r="B121" s="41"/>
      <c r="C121" s="29" t="s">
        <v>155</v>
      </c>
      <c r="D121" s="30" t="s">
        <v>50</v>
      </c>
      <c r="E121" s="30" t="s">
        <v>36</v>
      </c>
      <c r="F121" s="31">
        <v>44193.0</v>
      </c>
      <c r="G121" s="32"/>
      <c r="H121" s="42" t="s">
        <v>182</v>
      </c>
      <c r="I121" s="15"/>
      <c r="J121" s="15"/>
      <c r="K121" s="15"/>
      <c r="L121" s="35" t="s">
        <v>104</v>
      </c>
      <c r="M121" s="34"/>
      <c r="N121" s="42" t="s">
        <v>182</v>
      </c>
      <c r="O121" s="15"/>
      <c r="P121" s="15"/>
      <c r="Q121" s="15"/>
      <c r="R121" s="35"/>
      <c r="S121" s="34" t="s">
        <v>183</v>
      </c>
      <c r="T121" s="42" t="s">
        <v>182</v>
      </c>
      <c r="U121" s="35" t="s">
        <v>71</v>
      </c>
      <c r="V121" s="43"/>
      <c r="W121" s="44"/>
      <c r="X121" s="34"/>
      <c r="Y121" s="42" t="s">
        <v>182</v>
      </c>
      <c r="Z121" s="35" t="s">
        <v>184</v>
      </c>
      <c r="AA121" s="44"/>
      <c r="AB121" s="15"/>
      <c r="AC121" s="34"/>
      <c r="AD121" s="41"/>
      <c r="AE121" s="36" t="str">
        <f t="shared" si="1"/>
        <v>יא, יב</v>
      </c>
      <c r="AF121" s="37" t="s">
        <v>50</v>
      </c>
      <c r="AG121" s="30" t="s">
        <v>36</v>
      </c>
      <c r="AH121" s="38">
        <v>44193.0</v>
      </c>
      <c r="AI121" s="45"/>
    </row>
    <row r="122" hidden="1">
      <c r="A122" s="40"/>
      <c r="B122" s="41"/>
      <c r="C122" s="29" t="s">
        <v>155</v>
      </c>
      <c r="D122" s="30" t="s">
        <v>32</v>
      </c>
      <c r="E122" s="30" t="s">
        <v>40</v>
      </c>
      <c r="F122" s="31">
        <v>44194.0</v>
      </c>
      <c r="G122" s="32"/>
      <c r="H122" s="42" t="s">
        <v>182</v>
      </c>
      <c r="I122" s="15"/>
      <c r="J122" s="15"/>
      <c r="K122" s="15"/>
      <c r="L122" s="35"/>
      <c r="M122" s="34"/>
      <c r="N122" s="42" t="s">
        <v>182</v>
      </c>
      <c r="O122" s="35" t="s">
        <v>71</v>
      </c>
      <c r="P122" s="43"/>
      <c r="Q122" s="43"/>
      <c r="R122" s="44"/>
      <c r="S122" s="34"/>
      <c r="T122" s="42" t="s">
        <v>182</v>
      </c>
      <c r="U122" s="35" t="s">
        <v>109</v>
      </c>
      <c r="V122" s="43"/>
      <c r="W122" s="44"/>
      <c r="X122" s="34"/>
      <c r="Y122" s="42" t="s">
        <v>182</v>
      </c>
      <c r="Z122" s="15"/>
      <c r="AA122" s="15"/>
      <c r="AB122" s="15"/>
      <c r="AC122" s="34"/>
      <c r="AD122" s="41"/>
      <c r="AE122" s="36" t="str">
        <f t="shared" si="1"/>
        <v>יא, יב</v>
      </c>
      <c r="AF122" s="37" t="s">
        <v>32</v>
      </c>
      <c r="AG122" s="30" t="s">
        <v>40</v>
      </c>
      <c r="AH122" s="38">
        <v>44194.0</v>
      </c>
      <c r="AI122" s="45"/>
    </row>
    <row r="123" hidden="1">
      <c r="A123" s="40"/>
      <c r="B123" s="41"/>
      <c r="C123" s="29" t="s">
        <v>155</v>
      </c>
      <c r="D123" s="30" t="s">
        <v>35</v>
      </c>
      <c r="E123" s="30" t="s">
        <v>43</v>
      </c>
      <c r="F123" s="31">
        <v>44195.0</v>
      </c>
      <c r="G123" s="32"/>
      <c r="H123" s="42" t="s">
        <v>182</v>
      </c>
      <c r="I123" s="15"/>
      <c r="J123" s="15"/>
      <c r="K123" s="15"/>
      <c r="L123" s="35" t="s">
        <v>185</v>
      </c>
      <c r="M123" s="34" t="s">
        <v>71</v>
      </c>
      <c r="N123" s="42" t="s">
        <v>182</v>
      </c>
      <c r="O123" s="15"/>
      <c r="P123" s="15"/>
      <c r="Q123" s="15"/>
      <c r="R123" s="35" t="s">
        <v>183</v>
      </c>
      <c r="S123" s="34" t="s">
        <v>71</v>
      </c>
      <c r="T123" s="42" t="s">
        <v>182</v>
      </c>
      <c r="U123" s="35" t="s">
        <v>186</v>
      </c>
      <c r="V123" s="43"/>
      <c r="W123" s="44"/>
      <c r="X123" s="34"/>
      <c r="Y123" s="42" t="s">
        <v>182</v>
      </c>
      <c r="Z123" s="35" t="s">
        <v>71</v>
      </c>
      <c r="AA123" s="43"/>
      <c r="AB123" s="44"/>
      <c r="AC123" s="34" t="s">
        <v>71</v>
      </c>
      <c r="AD123" s="41"/>
      <c r="AE123" s="36" t="str">
        <f t="shared" si="1"/>
        <v>יא, יב</v>
      </c>
      <c r="AF123" s="37" t="s">
        <v>35</v>
      </c>
      <c r="AG123" s="30" t="s">
        <v>43</v>
      </c>
      <c r="AH123" s="38">
        <v>44195.0</v>
      </c>
      <c r="AI123" s="45"/>
    </row>
    <row r="124" hidden="1">
      <c r="A124" s="40"/>
      <c r="B124" s="41"/>
      <c r="C124" s="29" t="s">
        <v>155</v>
      </c>
      <c r="D124" s="30" t="s">
        <v>39</v>
      </c>
      <c r="E124" s="30" t="s">
        <v>45</v>
      </c>
      <c r="F124" s="31">
        <v>44196.0</v>
      </c>
      <c r="G124" s="32"/>
      <c r="H124" s="42" t="s">
        <v>182</v>
      </c>
      <c r="I124" s="15"/>
      <c r="J124" s="15"/>
      <c r="K124" s="15"/>
      <c r="L124" s="35"/>
      <c r="M124" s="34"/>
      <c r="N124" s="42" t="s">
        <v>182</v>
      </c>
      <c r="O124" s="15"/>
      <c r="P124" s="15"/>
      <c r="Q124" s="15"/>
      <c r="R124" s="35"/>
      <c r="S124" s="34"/>
      <c r="T124" s="42" t="s">
        <v>182</v>
      </c>
      <c r="U124" s="15"/>
      <c r="V124" s="15"/>
      <c r="W124" s="15"/>
      <c r="X124" s="34"/>
      <c r="Y124" s="42" t="s">
        <v>182</v>
      </c>
      <c r="Z124" s="93" t="s">
        <v>187</v>
      </c>
      <c r="AA124" s="43"/>
      <c r="AB124" s="43"/>
      <c r="AC124" s="52"/>
      <c r="AD124" s="41"/>
      <c r="AE124" s="36" t="str">
        <f t="shared" si="1"/>
        <v>יא, יב</v>
      </c>
      <c r="AF124" s="37" t="s">
        <v>39</v>
      </c>
      <c r="AG124" s="30" t="s">
        <v>45</v>
      </c>
      <c r="AH124" s="38">
        <v>44196.0</v>
      </c>
      <c r="AI124" s="45"/>
    </row>
    <row r="125" hidden="1">
      <c r="A125" s="40"/>
      <c r="B125" s="41"/>
      <c r="C125" s="29" t="s">
        <v>67</v>
      </c>
      <c r="D125" s="46" t="s">
        <v>42</v>
      </c>
      <c r="E125" s="47" t="s">
        <v>48</v>
      </c>
      <c r="F125" s="48">
        <v>44197.0</v>
      </c>
      <c r="G125" s="49"/>
      <c r="H125" s="50"/>
      <c r="I125" s="51"/>
      <c r="J125" s="43"/>
      <c r="K125" s="43"/>
      <c r="L125" s="43"/>
      <c r="M125" s="52"/>
      <c r="N125" s="50"/>
      <c r="O125" s="51"/>
      <c r="P125" s="43"/>
      <c r="Q125" s="43"/>
      <c r="R125" s="43"/>
      <c r="S125" s="52"/>
      <c r="T125" s="50"/>
      <c r="U125" s="51"/>
      <c r="V125" s="43"/>
      <c r="W125" s="43"/>
      <c r="X125" s="52"/>
      <c r="Y125" s="50"/>
      <c r="Z125" s="51"/>
      <c r="AA125" s="43"/>
      <c r="AB125" s="43"/>
      <c r="AC125" s="52"/>
      <c r="AD125" s="41"/>
      <c r="AE125" s="36" t="str">
        <f t="shared" si="1"/>
        <v>סגר</v>
      </c>
      <c r="AF125" s="53" t="s">
        <v>42</v>
      </c>
      <c r="AG125" s="47" t="s">
        <v>48</v>
      </c>
      <c r="AH125" s="54">
        <v>44197.0</v>
      </c>
      <c r="AI125" s="45"/>
    </row>
    <row r="126" hidden="1">
      <c r="A126" s="40"/>
      <c r="B126" s="41"/>
      <c r="C126" s="29" t="s">
        <v>67</v>
      </c>
      <c r="D126" s="46" t="s">
        <v>44</v>
      </c>
      <c r="E126" s="47" t="s">
        <v>51</v>
      </c>
      <c r="F126" s="48">
        <v>44198.0</v>
      </c>
      <c r="G126" s="49" t="s">
        <v>188</v>
      </c>
      <c r="H126" s="50"/>
      <c r="I126" s="55" t="s">
        <v>189</v>
      </c>
      <c r="J126" s="43"/>
      <c r="K126" s="43"/>
      <c r="L126" s="43"/>
      <c r="M126" s="52"/>
      <c r="N126" s="50"/>
      <c r="O126" s="55" t="s">
        <v>189</v>
      </c>
      <c r="P126" s="43"/>
      <c r="Q126" s="43"/>
      <c r="R126" s="43"/>
      <c r="S126" s="52"/>
      <c r="T126" s="50"/>
      <c r="U126" s="55" t="s">
        <v>188</v>
      </c>
      <c r="V126" s="43"/>
      <c r="W126" s="43"/>
      <c r="X126" s="52"/>
      <c r="Y126" s="50"/>
      <c r="Z126" s="55" t="s">
        <v>188</v>
      </c>
      <c r="AA126" s="43"/>
      <c r="AB126" s="43"/>
      <c r="AC126" s="52"/>
      <c r="AD126" s="41"/>
      <c r="AE126" s="36" t="str">
        <f t="shared" si="1"/>
        <v>סגר</v>
      </c>
      <c r="AF126" s="53" t="s">
        <v>44</v>
      </c>
      <c r="AG126" s="47" t="s">
        <v>51</v>
      </c>
      <c r="AH126" s="54">
        <v>44198.0</v>
      </c>
      <c r="AI126" s="45"/>
    </row>
    <row r="127" hidden="1">
      <c r="A127" s="40"/>
      <c r="B127" s="56">
        <v>15.0</v>
      </c>
      <c r="C127" s="29" t="s">
        <v>67</v>
      </c>
      <c r="D127" s="30" t="s">
        <v>47</v>
      </c>
      <c r="E127" s="30" t="s">
        <v>52</v>
      </c>
      <c r="F127" s="31">
        <v>44199.0</v>
      </c>
      <c r="G127" s="32"/>
      <c r="H127" s="33"/>
      <c r="I127" s="15"/>
      <c r="J127" s="15"/>
      <c r="K127" s="15"/>
      <c r="L127" s="35"/>
      <c r="M127" s="34"/>
      <c r="N127" s="33"/>
      <c r="O127" s="35" t="s">
        <v>129</v>
      </c>
      <c r="P127" s="43"/>
      <c r="Q127" s="43"/>
      <c r="R127" s="44"/>
      <c r="S127" s="34"/>
      <c r="T127" s="33"/>
      <c r="U127" s="15" t="s">
        <v>120</v>
      </c>
      <c r="V127" s="15"/>
      <c r="W127" s="15"/>
      <c r="X127" s="34"/>
      <c r="Y127" s="33"/>
      <c r="Z127" s="35" t="s">
        <v>129</v>
      </c>
      <c r="AA127" s="43"/>
      <c r="AB127" s="43"/>
      <c r="AC127" s="44"/>
      <c r="AD127" s="56">
        <v>15.0</v>
      </c>
      <c r="AE127" s="36" t="str">
        <f t="shared" si="1"/>
        <v>סגר</v>
      </c>
      <c r="AF127" s="37" t="s">
        <v>47</v>
      </c>
      <c r="AG127" s="30" t="s">
        <v>52</v>
      </c>
      <c r="AH127" s="38">
        <v>44199.0</v>
      </c>
      <c r="AI127" s="45"/>
    </row>
    <row r="128" hidden="1">
      <c r="A128" s="40"/>
      <c r="B128" s="41"/>
      <c r="C128" s="29" t="s">
        <v>67</v>
      </c>
      <c r="D128" s="30" t="s">
        <v>50</v>
      </c>
      <c r="E128" s="30" t="s">
        <v>54</v>
      </c>
      <c r="F128" s="31">
        <v>44200.0</v>
      </c>
      <c r="G128" s="32"/>
      <c r="H128" s="33"/>
      <c r="I128" s="15"/>
      <c r="J128" s="15"/>
      <c r="K128" s="15"/>
      <c r="L128" s="35"/>
      <c r="M128" s="34" t="s">
        <v>183</v>
      </c>
      <c r="N128" s="33"/>
      <c r="O128" s="15"/>
      <c r="P128" s="15"/>
      <c r="Q128" s="15"/>
      <c r="R128" s="35"/>
      <c r="S128" s="34" t="s">
        <v>109</v>
      </c>
      <c r="T128" s="33"/>
      <c r="U128" s="15"/>
      <c r="V128" s="15"/>
      <c r="W128" s="15"/>
      <c r="X128" s="34"/>
      <c r="Y128" s="33"/>
      <c r="Z128" s="15"/>
      <c r="AA128" s="15"/>
      <c r="AB128" s="15"/>
      <c r="AC128" s="34"/>
      <c r="AD128" s="41"/>
      <c r="AE128" s="36" t="str">
        <f t="shared" si="1"/>
        <v>סגר</v>
      </c>
      <c r="AF128" s="37" t="s">
        <v>50</v>
      </c>
      <c r="AG128" s="30" t="s">
        <v>54</v>
      </c>
      <c r="AH128" s="38">
        <v>44200.0</v>
      </c>
      <c r="AI128" s="45"/>
    </row>
    <row r="129" ht="15.0" hidden="1" customHeight="1">
      <c r="A129" s="40"/>
      <c r="B129" s="41"/>
      <c r="C129" s="29" t="s">
        <v>67</v>
      </c>
      <c r="D129" s="30" t="s">
        <v>32</v>
      </c>
      <c r="E129" s="30" t="s">
        <v>56</v>
      </c>
      <c r="F129" s="31">
        <v>44201.0</v>
      </c>
      <c r="G129" s="32"/>
      <c r="H129" s="33"/>
      <c r="I129" s="35" t="s">
        <v>109</v>
      </c>
      <c r="J129" s="43"/>
      <c r="K129" s="44"/>
      <c r="L129" s="35" t="s">
        <v>109</v>
      </c>
      <c r="M129" s="34"/>
      <c r="N129" s="33"/>
      <c r="O129" s="15"/>
      <c r="P129" s="15"/>
      <c r="Q129" s="15"/>
      <c r="R129" s="35"/>
      <c r="S129" s="34"/>
      <c r="T129" s="33"/>
      <c r="U129" s="35" t="s">
        <v>129</v>
      </c>
      <c r="V129" s="43"/>
      <c r="W129" s="44"/>
      <c r="X129" s="34"/>
      <c r="Y129" s="33"/>
      <c r="Z129" s="15"/>
      <c r="AA129" s="15"/>
      <c r="AB129" s="15"/>
      <c r="AC129" s="109" t="s">
        <v>190</v>
      </c>
      <c r="AD129" s="41"/>
      <c r="AE129" s="36" t="str">
        <f t="shared" si="1"/>
        <v>סגר</v>
      </c>
      <c r="AF129" s="37" t="s">
        <v>32</v>
      </c>
      <c r="AG129" s="30" t="s">
        <v>56</v>
      </c>
      <c r="AH129" s="38">
        <v>44201.0</v>
      </c>
      <c r="AI129" s="45"/>
    </row>
    <row r="130" hidden="1">
      <c r="A130" s="40"/>
      <c r="B130" s="41"/>
      <c r="C130" s="29" t="s">
        <v>67</v>
      </c>
      <c r="D130" s="30" t="s">
        <v>35</v>
      </c>
      <c r="E130" s="30" t="s">
        <v>58</v>
      </c>
      <c r="F130" s="31">
        <v>44202.0</v>
      </c>
      <c r="G130" s="32"/>
      <c r="H130" s="33"/>
      <c r="I130" s="15"/>
      <c r="J130" s="15"/>
      <c r="K130" s="15"/>
      <c r="L130" s="35"/>
      <c r="M130" s="34"/>
      <c r="N130" s="33"/>
      <c r="O130" s="35" t="s">
        <v>130</v>
      </c>
      <c r="P130" s="43"/>
      <c r="Q130" s="44"/>
      <c r="R130" s="35"/>
      <c r="S130" s="34"/>
      <c r="T130" s="33"/>
      <c r="U130" s="35" t="s">
        <v>64</v>
      </c>
      <c r="V130" s="43"/>
      <c r="W130" s="44"/>
      <c r="X130" s="34"/>
      <c r="Y130" s="33"/>
      <c r="Z130" s="35" t="s">
        <v>64</v>
      </c>
      <c r="AA130" s="43"/>
      <c r="AB130" s="44"/>
      <c r="AC130" s="34" t="s">
        <v>64</v>
      </c>
      <c r="AD130" s="41"/>
      <c r="AE130" s="36" t="str">
        <f t="shared" si="1"/>
        <v>סגר</v>
      </c>
      <c r="AF130" s="37" t="s">
        <v>35</v>
      </c>
      <c r="AG130" s="30" t="s">
        <v>58</v>
      </c>
      <c r="AH130" s="38">
        <v>44202.0</v>
      </c>
      <c r="AI130" s="45"/>
    </row>
    <row r="131" hidden="1">
      <c r="A131" s="40"/>
      <c r="B131" s="41"/>
      <c r="C131" s="29" t="s">
        <v>67</v>
      </c>
      <c r="D131" s="30" t="s">
        <v>39</v>
      </c>
      <c r="E131" s="30" t="s">
        <v>59</v>
      </c>
      <c r="F131" s="31">
        <v>44203.0</v>
      </c>
      <c r="G131" s="32"/>
      <c r="H131" s="33"/>
      <c r="I131" s="15"/>
      <c r="J131" s="15"/>
      <c r="K131" s="15"/>
      <c r="L131" s="35"/>
      <c r="M131" s="34"/>
      <c r="N131" s="33"/>
      <c r="O131" s="35" t="s">
        <v>109</v>
      </c>
      <c r="P131" s="43"/>
      <c r="Q131" s="43"/>
      <c r="R131" s="44"/>
      <c r="S131" s="34" t="s">
        <v>178</v>
      </c>
      <c r="T131" s="33"/>
      <c r="U131" s="15"/>
      <c r="V131" s="15"/>
      <c r="W131" s="15"/>
      <c r="X131" s="34"/>
      <c r="Y131" s="33"/>
      <c r="Z131" s="110" t="s">
        <v>191</v>
      </c>
      <c r="AA131" s="43"/>
      <c r="AB131" s="43"/>
      <c r="AC131" s="52"/>
      <c r="AD131" s="41"/>
      <c r="AE131" s="36" t="str">
        <f t="shared" si="1"/>
        <v>סגר</v>
      </c>
      <c r="AF131" s="37" t="s">
        <v>39</v>
      </c>
      <c r="AG131" s="30" t="s">
        <v>59</v>
      </c>
      <c r="AH131" s="38">
        <v>44203.0</v>
      </c>
      <c r="AI131" s="45"/>
    </row>
    <row r="132" hidden="1">
      <c r="A132" s="40"/>
      <c r="B132" s="41"/>
      <c r="C132" s="29" t="s">
        <v>67</v>
      </c>
      <c r="D132" s="46" t="s">
        <v>42</v>
      </c>
      <c r="E132" s="47" t="s">
        <v>62</v>
      </c>
      <c r="F132" s="48">
        <v>44204.0</v>
      </c>
      <c r="G132" s="49"/>
      <c r="H132" s="50"/>
      <c r="I132" s="51"/>
      <c r="J132" s="43"/>
      <c r="K132" s="43"/>
      <c r="L132" s="43"/>
      <c r="M132" s="52"/>
      <c r="N132" s="50"/>
      <c r="O132" s="51"/>
      <c r="P132" s="43"/>
      <c r="Q132" s="43"/>
      <c r="R132" s="43"/>
      <c r="S132" s="52"/>
      <c r="T132" s="50"/>
      <c r="U132" s="51"/>
      <c r="V132" s="43"/>
      <c r="W132" s="43"/>
      <c r="X132" s="52"/>
      <c r="Y132" s="111"/>
      <c r="Z132" s="51"/>
      <c r="AA132" s="43"/>
      <c r="AB132" s="43"/>
      <c r="AC132" s="52"/>
      <c r="AD132" s="41"/>
      <c r="AE132" s="36" t="str">
        <f t="shared" si="1"/>
        <v>סגר</v>
      </c>
      <c r="AF132" s="53" t="s">
        <v>42</v>
      </c>
      <c r="AG132" s="47" t="s">
        <v>62</v>
      </c>
      <c r="AH132" s="54">
        <v>44204.0</v>
      </c>
      <c r="AI132" s="45"/>
    </row>
    <row r="133" hidden="1">
      <c r="A133" s="40"/>
      <c r="B133" s="41"/>
      <c r="C133" s="29" t="s">
        <v>67</v>
      </c>
      <c r="D133" s="46" t="s">
        <v>44</v>
      </c>
      <c r="E133" s="47" t="s">
        <v>63</v>
      </c>
      <c r="F133" s="48">
        <v>44205.0</v>
      </c>
      <c r="G133" s="49" t="s">
        <v>192</v>
      </c>
      <c r="H133" s="50"/>
      <c r="I133" s="55" t="s">
        <v>192</v>
      </c>
      <c r="J133" s="43"/>
      <c r="K133" s="43"/>
      <c r="L133" s="43"/>
      <c r="M133" s="52"/>
      <c r="N133" s="50"/>
      <c r="O133" s="55" t="s">
        <v>192</v>
      </c>
      <c r="P133" s="43"/>
      <c r="Q133" s="43"/>
      <c r="R133" s="43"/>
      <c r="S133" s="52"/>
      <c r="T133" s="50"/>
      <c r="U133" s="55" t="s">
        <v>192</v>
      </c>
      <c r="V133" s="43"/>
      <c r="W133" s="43"/>
      <c r="X133" s="52"/>
      <c r="Y133" s="50"/>
      <c r="Z133" s="55" t="s">
        <v>192</v>
      </c>
      <c r="AA133" s="43"/>
      <c r="AB133" s="43"/>
      <c r="AC133" s="52"/>
      <c r="AD133" s="41"/>
      <c r="AE133" s="36" t="str">
        <f t="shared" si="1"/>
        <v>סגר</v>
      </c>
      <c r="AF133" s="53" t="s">
        <v>44</v>
      </c>
      <c r="AG133" s="47" t="s">
        <v>63</v>
      </c>
      <c r="AH133" s="54">
        <v>44205.0</v>
      </c>
      <c r="AI133" s="45"/>
    </row>
    <row r="134" hidden="1">
      <c r="A134" s="40"/>
      <c r="B134" s="56">
        <v>16.0</v>
      </c>
      <c r="C134" s="29" t="s">
        <v>67</v>
      </c>
      <c r="D134" s="30" t="s">
        <v>47</v>
      </c>
      <c r="E134" s="30" t="s">
        <v>65</v>
      </c>
      <c r="F134" s="31">
        <v>44206.0</v>
      </c>
      <c r="G134" s="32"/>
      <c r="H134" s="112" t="s">
        <v>193</v>
      </c>
      <c r="I134" s="15"/>
      <c r="J134" s="15"/>
      <c r="K134" s="15"/>
      <c r="L134" s="35"/>
      <c r="M134" s="34"/>
      <c r="N134" s="112" t="s">
        <v>193</v>
      </c>
      <c r="O134" s="35" t="s">
        <v>194</v>
      </c>
      <c r="P134" s="44"/>
      <c r="Q134" s="15"/>
      <c r="R134" s="35"/>
      <c r="S134" s="34"/>
      <c r="T134" s="112" t="s">
        <v>193</v>
      </c>
      <c r="U134" s="15"/>
      <c r="V134" s="15"/>
      <c r="W134" s="15"/>
      <c r="X134" s="34"/>
      <c r="Y134" s="112" t="s">
        <v>193</v>
      </c>
      <c r="Z134" s="15"/>
      <c r="AA134" s="15"/>
      <c r="AB134" s="15"/>
      <c r="AC134" s="34"/>
      <c r="AD134" s="56">
        <v>16.0</v>
      </c>
      <c r="AE134" s="36" t="str">
        <f t="shared" si="1"/>
        <v>סגר</v>
      </c>
      <c r="AF134" s="37" t="s">
        <v>47</v>
      </c>
      <c r="AG134" s="30" t="s">
        <v>65</v>
      </c>
      <c r="AH134" s="38">
        <v>44206.0</v>
      </c>
      <c r="AI134" s="45"/>
    </row>
    <row r="135" hidden="1">
      <c r="A135" s="40"/>
      <c r="B135" s="41"/>
      <c r="C135" s="29" t="s">
        <v>67</v>
      </c>
      <c r="D135" s="30" t="s">
        <v>50</v>
      </c>
      <c r="E135" s="30" t="s">
        <v>68</v>
      </c>
      <c r="F135" s="31">
        <v>44207.0</v>
      </c>
      <c r="G135" s="32"/>
      <c r="H135" s="33"/>
      <c r="I135" s="35" t="s">
        <v>71</v>
      </c>
      <c r="J135" s="43"/>
      <c r="K135" s="43"/>
      <c r="L135" s="44"/>
      <c r="M135" s="34"/>
      <c r="N135" s="33"/>
      <c r="O135" s="15"/>
      <c r="P135" s="15"/>
      <c r="Q135" s="15"/>
      <c r="R135" s="113" t="s">
        <v>195</v>
      </c>
      <c r="S135" s="34"/>
      <c r="T135" s="33"/>
      <c r="U135" s="15"/>
      <c r="V135" s="15"/>
      <c r="W135" s="15"/>
      <c r="X135" s="109" t="s">
        <v>196</v>
      </c>
      <c r="Y135" s="33"/>
      <c r="Z135" s="15"/>
      <c r="AA135" s="15"/>
      <c r="AB135" s="15"/>
      <c r="AC135" s="34"/>
      <c r="AD135" s="41"/>
      <c r="AE135" s="36" t="str">
        <f t="shared" si="1"/>
        <v>סגר</v>
      </c>
      <c r="AF135" s="37" t="s">
        <v>50</v>
      </c>
      <c r="AG135" s="30" t="s">
        <v>68</v>
      </c>
      <c r="AH135" s="38">
        <v>44207.0</v>
      </c>
      <c r="AI135" s="45"/>
    </row>
    <row r="136" hidden="1">
      <c r="A136" s="40"/>
      <c r="B136" s="41"/>
      <c r="C136" s="29" t="s">
        <v>67</v>
      </c>
      <c r="D136" s="30" t="s">
        <v>32</v>
      </c>
      <c r="E136" s="30" t="s">
        <v>72</v>
      </c>
      <c r="F136" s="31">
        <v>44208.0</v>
      </c>
      <c r="G136" s="32"/>
      <c r="H136" s="33"/>
      <c r="I136" s="15"/>
      <c r="J136" s="15"/>
      <c r="K136" s="15"/>
      <c r="L136" s="35"/>
      <c r="M136" s="34" t="s">
        <v>197</v>
      </c>
      <c r="N136" s="33"/>
      <c r="O136" s="63"/>
      <c r="P136" s="63"/>
      <c r="Q136" s="63"/>
      <c r="R136" s="35"/>
      <c r="S136" s="34"/>
      <c r="T136" s="33"/>
      <c r="U136" s="15"/>
      <c r="V136" s="15"/>
      <c r="W136" s="15"/>
      <c r="X136" s="34"/>
      <c r="Y136" s="33"/>
      <c r="Z136" s="15"/>
      <c r="AA136" s="15"/>
      <c r="AB136" s="15"/>
      <c r="AC136" s="34"/>
      <c r="AD136" s="41"/>
      <c r="AE136" s="36" t="str">
        <f t="shared" si="1"/>
        <v>סגר</v>
      </c>
      <c r="AF136" s="37" t="s">
        <v>32</v>
      </c>
      <c r="AG136" s="30" t="s">
        <v>72</v>
      </c>
      <c r="AH136" s="38">
        <v>44208.0</v>
      </c>
      <c r="AI136" s="45"/>
    </row>
    <row r="137" hidden="1">
      <c r="A137" s="40"/>
      <c r="B137" s="41"/>
      <c r="C137" s="29" t="s">
        <v>67</v>
      </c>
      <c r="D137" s="30" t="s">
        <v>35</v>
      </c>
      <c r="E137" s="30" t="s">
        <v>73</v>
      </c>
      <c r="F137" s="31">
        <v>44209.0</v>
      </c>
      <c r="G137" s="32"/>
      <c r="H137" s="33"/>
      <c r="I137" s="15"/>
      <c r="J137" s="15"/>
      <c r="K137" s="15"/>
      <c r="L137" s="35" t="s">
        <v>178</v>
      </c>
      <c r="M137" s="34"/>
      <c r="N137" s="33"/>
      <c r="O137" s="35" t="s">
        <v>88</v>
      </c>
      <c r="P137" s="43"/>
      <c r="Q137" s="44"/>
      <c r="S137" s="34"/>
      <c r="T137" s="33"/>
      <c r="U137" s="35" t="s">
        <v>125</v>
      </c>
      <c r="V137" s="43"/>
      <c r="W137" s="44"/>
      <c r="X137" s="34"/>
      <c r="Y137" s="33"/>
      <c r="Z137" s="15"/>
      <c r="AA137" s="15"/>
      <c r="AB137" s="15"/>
      <c r="AC137" s="34"/>
      <c r="AD137" s="41"/>
      <c r="AE137" s="36" t="str">
        <f t="shared" si="1"/>
        <v>סגר</v>
      </c>
      <c r="AF137" s="37" t="s">
        <v>35</v>
      </c>
      <c r="AG137" s="30" t="s">
        <v>73</v>
      </c>
      <c r="AH137" s="38">
        <v>44209.0</v>
      </c>
      <c r="AI137" s="45"/>
    </row>
    <row r="138" hidden="1">
      <c r="A138" s="114" t="s">
        <v>198</v>
      </c>
      <c r="B138" s="41"/>
      <c r="C138" s="29" t="s">
        <v>67</v>
      </c>
      <c r="D138" s="30" t="s">
        <v>39</v>
      </c>
      <c r="E138" s="30" t="s">
        <v>76</v>
      </c>
      <c r="F138" s="31">
        <v>44210.0</v>
      </c>
      <c r="G138" s="32"/>
      <c r="H138" s="33"/>
      <c r="I138" s="35" t="s">
        <v>88</v>
      </c>
      <c r="J138" s="43"/>
      <c r="K138" s="44"/>
      <c r="L138" s="35"/>
      <c r="M138" s="34"/>
      <c r="N138" s="33"/>
      <c r="O138" s="35" t="s">
        <v>88</v>
      </c>
      <c r="P138" s="43"/>
      <c r="Q138" s="44"/>
      <c r="R138" s="35" t="s">
        <v>199</v>
      </c>
      <c r="S138" s="34" t="s">
        <v>124</v>
      </c>
      <c r="T138" s="33"/>
      <c r="U138" s="35" t="s">
        <v>88</v>
      </c>
      <c r="V138" s="43"/>
      <c r="W138" s="44"/>
      <c r="X138" s="115" t="s">
        <v>124</v>
      </c>
      <c r="Y138" s="33"/>
      <c r="Z138" s="15"/>
      <c r="AA138" s="15"/>
      <c r="AB138" s="15"/>
      <c r="AC138" s="34"/>
      <c r="AD138" s="41"/>
      <c r="AE138" s="36" t="str">
        <f t="shared" si="1"/>
        <v>סגר</v>
      </c>
      <c r="AF138" s="37" t="s">
        <v>39</v>
      </c>
      <c r="AG138" s="30" t="s">
        <v>76</v>
      </c>
      <c r="AH138" s="38">
        <v>44210.0</v>
      </c>
      <c r="AI138" s="116" t="s">
        <v>198</v>
      </c>
    </row>
    <row r="139" hidden="1">
      <c r="A139" s="40"/>
      <c r="B139" s="41"/>
      <c r="C139" s="29" t="s">
        <v>67</v>
      </c>
      <c r="D139" s="46" t="s">
        <v>42</v>
      </c>
      <c r="E139" s="47" t="s">
        <v>78</v>
      </c>
      <c r="F139" s="48">
        <v>44211.0</v>
      </c>
      <c r="G139" s="49"/>
      <c r="H139" s="50"/>
      <c r="I139" s="51"/>
      <c r="J139" s="43"/>
      <c r="K139" s="43"/>
      <c r="L139" s="43"/>
      <c r="M139" s="52"/>
      <c r="N139" s="50"/>
      <c r="O139" s="51"/>
      <c r="P139" s="43"/>
      <c r="Q139" s="43"/>
      <c r="R139" s="43"/>
      <c r="S139" s="52"/>
      <c r="T139" s="50"/>
      <c r="U139" s="51"/>
      <c r="V139" s="43"/>
      <c r="W139" s="43"/>
      <c r="X139" s="52"/>
      <c r="Y139" s="50"/>
      <c r="Z139" s="51"/>
      <c r="AA139" s="43"/>
      <c r="AB139" s="43"/>
      <c r="AC139" s="52"/>
      <c r="AD139" s="41"/>
      <c r="AE139" s="36" t="str">
        <f t="shared" si="1"/>
        <v>סגר</v>
      </c>
      <c r="AF139" s="53" t="s">
        <v>42</v>
      </c>
      <c r="AG139" s="47" t="s">
        <v>78</v>
      </c>
      <c r="AH139" s="54">
        <v>44211.0</v>
      </c>
      <c r="AI139" s="45"/>
    </row>
    <row r="140" hidden="1">
      <c r="A140" s="40"/>
      <c r="B140" s="41"/>
      <c r="C140" s="29" t="s">
        <v>67</v>
      </c>
      <c r="D140" s="46" t="s">
        <v>44</v>
      </c>
      <c r="E140" s="47" t="s">
        <v>80</v>
      </c>
      <c r="F140" s="48">
        <v>44212.0</v>
      </c>
      <c r="G140" s="49" t="s">
        <v>200</v>
      </c>
      <c r="H140" s="50"/>
      <c r="I140" s="55" t="s">
        <v>200</v>
      </c>
      <c r="J140" s="43"/>
      <c r="K140" s="43"/>
      <c r="L140" s="43"/>
      <c r="M140" s="52"/>
      <c r="N140" s="50"/>
      <c r="O140" s="55" t="s">
        <v>200</v>
      </c>
      <c r="P140" s="43"/>
      <c r="Q140" s="43"/>
      <c r="R140" s="43"/>
      <c r="S140" s="52"/>
      <c r="T140" s="50"/>
      <c r="U140" s="55" t="s">
        <v>200</v>
      </c>
      <c r="V140" s="43"/>
      <c r="W140" s="43"/>
      <c r="X140" s="52"/>
      <c r="Y140" s="50"/>
      <c r="Z140" s="55" t="s">
        <v>200</v>
      </c>
      <c r="AA140" s="43"/>
      <c r="AB140" s="43"/>
      <c r="AC140" s="52"/>
      <c r="AD140" s="41"/>
      <c r="AE140" s="36" t="str">
        <f t="shared" si="1"/>
        <v>סגר</v>
      </c>
      <c r="AF140" s="53" t="s">
        <v>44</v>
      </c>
      <c r="AG140" s="47" t="s">
        <v>80</v>
      </c>
      <c r="AH140" s="54">
        <v>44212.0</v>
      </c>
      <c r="AI140" s="45"/>
    </row>
    <row r="141" hidden="1">
      <c r="A141" s="40"/>
      <c r="B141" s="56">
        <v>17.0</v>
      </c>
      <c r="C141" s="29" t="s">
        <v>67</v>
      </c>
      <c r="D141" s="30" t="s">
        <v>47</v>
      </c>
      <c r="E141" s="30" t="s">
        <v>82</v>
      </c>
      <c r="F141" s="31">
        <v>44213.0</v>
      </c>
      <c r="G141" s="32"/>
      <c r="H141" s="33"/>
      <c r="I141" s="35" t="s">
        <v>123</v>
      </c>
      <c r="J141" s="43"/>
      <c r="K141" s="44"/>
      <c r="L141" s="35"/>
      <c r="M141" s="34"/>
      <c r="N141" s="33"/>
      <c r="O141" s="15"/>
      <c r="P141" s="15"/>
      <c r="Q141" s="15"/>
      <c r="R141" s="35"/>
      <c r="S141" s="34"/>
      <c r="T141" s="33"/>
      <c r="U141" s="15"/>
      <c r="V141" s="15"/>
      <c r="W141" s="15"/>
      <c r="X141" s="34"/>
      <c r="Y141" s="33"/>
      <c r="Z141" s="35" t="s">
        <v>64</v>
      </c>
      <c r="AA141" s="43"/>
      <c r="AB141" s="44"/>
      <c r="AD141" s="56">
        <v>17.0</v>
      </c>
      <c r="AE141" s="36" t="str">
        <f t="shared" si="1"/>
        <v>סגר</v>
      </c>
      <c r="AF141" s="37" t="s">
        <v>47</v>
      </c>
      <c r="AG141" s="30" t="s">
        <v>82</v>
      </c>
      <c r="AH141" s="38">
        <v>44213.0</v>
      </c>
      <c r="AI141" s="45"/>
    </row>
    <row r="142" hidden="1">
      <c r="A142" s="40"/>
      <c r="B142" s="41"/>
      <c r="C142" s="29" t="s">
        <v>67</v>
      </c>
      <c r="D142" s="30" t="s">
        <v>50</v>
      </c>
      <c r="E142" s="30" t="s">
        <v>84</v>
      </c>
      <c r="F142" s="31">
        <v>44214.0</v>
      </c>
      <c r="G142" s="32"/>
      <c r="H142" s="33"/>
      <c r="I142" s="15"/>
      <c r="J142" s="15"/>
      <c r="K142" s="15"/>
      <c r="L142" s="35"/>
      <c r="M142" s="34"/>
      <c r="N142" s="33"/>
      <c r="O142" s="15"/>
      <c r="P142" s="15"/>
      <c r="Q142" s="15"/>
      <c r="R142" s="35"/>
      <c r="S142" s="34"/>
      <c r="T142" s="33"/>
      <c r="U142" s="35" t="s">
        <v>71</v>
      </c>
      <c r="V142" s="43"/>
      <c r="W142" s="44"/>
      <c r="X142" s="34"/>
      <c r="Y142" s="33"/>
      <c r="Z142" s="15"/>
      <c r="AA142" s="15"/>
      <c r="AB142" s="110" t="s">
        <v>201</v>
      </c>
      <c r="AC142" s="52"/>
      <c r="AD142" s="41"/>
      <c r="AE142" s="36" t="str">
        <f t="shared" si="1"/>
        <v>סגר</v>
      </c>
      <c r="AF142" s="37" t="s">
        <v>50</v>
      </c>
      <c r="AG142" s="30" t="s">
        <v>84</v>
      </c>
      <c r="AH142" s="38">
        <v>44214.0</v>
      </c>
      <c r="AI142" s="45"/>
    </row>
    <row r="143" hidden="1">
      <c r="A143" s="40"/>
      <c r="B143" s="41"/>
      <c r="C143" s="29" t="s">
        <v>67</v>
      </c>
      <c r="D143" s="30" t="s">
        <v>32</v>
      </c>
      <c r="E143" s="30" t="s">
        <v>86</v>
      </c>
      <c r="F143" s="31">
        <v>44215.0</v>
      </c>
      <c r="G143" s="32"/>
      <c r="H143" s="33"/>
      <c r="I143" s="15"/>
      <c r="J143" s="15"/>
      <c r="K143" s="15"/>
      <c r="L143" s="35"/>
      <c r="M143" s="34" t="s">
        <v>178</v>
      </c>
      <c r="N143" s="33"/>
      <c r="O143" s="35" t="s">
        <v>71</v>
      </c>
      <c r="P143" s="43"/>
      <c r="Q143" s="43"/>
      <c r="R143" s="63"/>
      <c r="S143" s="34"/>
      <c r="T143" s="33"/>
      <c r="U143" s="117"/>
      <c r="V143" s="63" t="s">
        <v>83</v>
      </c>
      <c r="W143" s="117"/>
      <c r="X143" s="34"/>
      <c r="Y143" s="33"/>
      <c r="Z143" s="106" t="s">
        <v>202</v>
      </c>
      <c r="AA143" s="43"/>
      <c r="AB143" s="43"/>
      <c r="AC143" s="52"/>
      <c r="AD143" s="41"/>
      <c r="AE143" s="36" t="str">
        <f t="shared" si="1"/>
        <v>סגר</v>
      </c>
      <c r="AF143" s="37" t="s">
        <v>32</v>
      </c>
      <c r="AG143" s="30" t="s">
        <v>86</v>
      </c>
      <c r="AH143" s="38">
        <v>44215.0</v>
      </c>
      <c r="AI143" s="45"/>
    </row>
    <row r="144" hidden="1">
      <c r="A144" s="40"/>
      <c r="B144" s="41"/>
      <c r="C144" s="29" t="s">
        <v>67</v>
      </c>
      <c r="D144" s="30" t="s">
        <v>35</v>
      </c>
      <c r="E144" s="30" t="s">
        <v>89</v>
      </c>
      <c r="F144" s="31">
        <v>44216.0</v>
      </c>
      <c r="G144" s="32"/>
      <c r="H144" s="33"/>
      <c r="I144" s="15"/>
      <c r="J144" s="15"/>
      <c r="K144" s="15"/>
      <c r="L144" s="35" t="s">
        <v>88</v>
      </c>
      <c r="M144" s="34" t="s">
        <v>130</v>
      </c>
      <c r="N144" s="33"/>
      <c r="O144" s="15"/>
      <c r="P144" s="15"/>
      <c r="Q144" s="15"/>
      <c r="S144" s="34"/>
      <c r="T144" s="33"/>
      <c r="U144" s="15"/>
      <c r="V144" s="15"/>
      <c r="W144" s="15"/>
      <c r="X144" s="34"/>
      <c r="Y144" s="33"/>
      <c r="Z144" s="93" t="s">
        <v>203</v>
      </c>
      <c r="AA144" s="43"/>
      <c r="AB144" s="44"/>
      <c r="AC144" s="109" t="s">
        <v>203</v>
      </c>
      <c r="AD144" s="41"/>
      <c r="AE144" s="36" t="str">
        <f t="shared" si="1"/>
        <v>סגר</v>
      </c>
      <c r="AF144" s="37" t="s">
        <v>35</v>
      </c>
      <c r="AG144" s="30" t="s">
        <v>89</v>
      </c>
      <c r="AH144" s="38">
        <v>44216.0</v>
      </c>
      <c r="AI144" s="45"/>
    </row>
    <row r="145" hidden="1">
      <c r="A145" s="40"/>
      <c r="B145" s="41"/>
      <c r="C145" s="29" t="s">
        <v>67</v>
      </c>
      <c r="D145" s="30" t="s">
        <v>39</v>
      </c>
      <c r="E145" s="30" t="s">
        <v>90</v>
      </c>
      <c r="F145" s="31">
        <v>44217.0</v>
      </c>
      <c r="G145" s="32"/>
      <c r="H145" s="33"/>
      <c r="I145" s="15"/>
      <c r="J145" s="15"/>
      <c r="K145" s="15"/>
      <c r="L145" s="35"/>
      <c r="M145" s="34" t="s">
        <v>130</v>
      </c>
      <c r="N145" s="33"/>
      <c r="O145" s="15"/>
      <c r="P145" s="15"/>
      <c r="Q145" s="15"/>
      <c r="R145" s="35"/>
      <c r="S145" s="34"/>
      <c r="T145" s="33"/>
      <c r="U145" s="15"/>
      <c r="V145" s="15"/>
      <c r="W145" s="15"/>
      <c r="X145" s="34"/>
      <c r="Y145" s="33"/>
      <c r="Z145" s="15"/>
      <c r="AA145" s="15"/>
      <c r="AB145" s="15"/>
      <c r="AC145" s="34"/>
      <c r="AD145" s="41"/>
      <c r="AE145" s="36" t="str">
        <f t="shared" si="1"/>
        <v>סגר</v>
      </c>
      <c r="AF145" s="37" t="s">
        <v>39</v>
      </c>
      <c r="AG145" s="30" t="s">
        <v>90</v>
      </c>
      <c r="AH145" s="38">
        <v>44217.0</v>
      </c>
      <c r="AI145" s="45"/>
    </row>
    <row r="146" hidden="1">
      <c r="A146" s="40"/>
      <c r="B146" s="41"/>
      <c r="C146" s="29" t="s">
        <v>67</v>
      </c>
      <c r="D146" s="46" t="s">
        <v>42</v>
      </c>
      <c r="E146" s="47" t="s">
        <v>92</v>
      </c>
      <c r="F146" s="48">
        <v>44218.0</v>
      </c>
      <c r="G146" s="49"/>
      <c r="H146" s="50"/>
      <c r="I146" s="51"/>
      <c r="J146" s="43"/>
      <c r="K146" s="43"/>
      <c r="L146" s="43"/>
      <c r="M146" s="52"/>
      <c r="N146" s="50"/>
      <c r="O146" s="51"/>
      <c r="P146" s="43"/>
      <c r="Q146" s="43"/>
      <c r="R146" s="43"/>
      <c r="S146" s="52"/>
      <c r="T146" s="50"/>
      <c r="U146" s="51"/>
      <c r="V146" s="43"/>
      <c r="W146" s="43"/>
      <c r="X146" s="52"/>
      <c r="Y146" s="50"/>
      <c r="Z146" s="51"/>
      <c r="AA146" s="43"/>
      <c r="AB146" s="43"/>
      <c r="AC146" s="52"/>
      <c r="AD146" s="41"/>
      <c r="AE146" s="36" t="str">
        <f t="shared" si="1"/>
        <v>סגר</v>
      </c>
      <c r="AF146" s="53" t="s">
        <v>42</v>
      </c>
      <c r="AG146" s="47" t="s">
        <v>92</v>
      </c>
      <c r="AH146" s="54">
        <v>44218.0</v>
      </c>
      <c r="AI146" s="45"/>
    </row>
    <row r="147" hidden="1">
      <c r="A147" s="40"/>
      <c r="B147" s="41"/>
      <c r="C147" s="29" t="s">
        <v>67</v>
      </c>
      <c r="D147" s="46" t="s">
        <v>44</v>
      </c>
      <c r="E147" s="47" t="s">
        <v>94</v>
      </c>
      <c r="F147" s="48">
        <v>44219.0</v>
      </c>
      <c r="G147" s="49" t="s">
        <v>204</v>
      </c>
      <c r="H147" s="50"/>
      <c r="I147" s="55" t="s">
        <v>204</v>
      </c>
      <c r="J147" s="43"/>
      <c r="K147" s="43"/>
      <c r="L147" s="43"/>
      <c r="M147" s="52"/>
      <c r="N147" s="50"/>
      <c r="O147" s="55" t="s">
        <v>204</v>
      </c>
      <c r="P147" s="43"/>
      <c r="Q147" s="43"/>
      <c r="R147" s="43"/>
      <c r="S147" s="52"/>
      <c r="T147" s="50"/>
      <c r="U147" s="55" t="s">
        <v>204</v>
      </c>
      <c r="V147" s="43"/>
      <c r="W147" s="43"/>
      <c r="X147" s="52"/>
      <c r="Y147" s="50"/>
      <c r="Z147" s="55" t="s">
        <v>204</v>
      </c>
      <c r="AA147" s="43"/>
      <c r="AB147" s="43"/>
      <c r="AC147" s="52"/>
      <c r="AD147" s="41"/>
      <c r="AE147" s="36" t="str">
        <f t="shared" si="1"/>
        <v>סגר</v>
      </c>
      <c r="AF147" s="53" t="s">
        <v>44</v>
      </c>
      <c r="AG147" s="47" t="s">
        <v>94</v>
      </c>
      <c r="AH147" s="54">
        <v>44219.0</v>
      </c>
      <c r="AI147" s="45"/>
    </row>
    <row r="148" hidden="1">
      <c r="A148" s="40"/>
      <c r="B148" s="56">
        <v>18.0</v>
      </c>
      <c r="C148" s="29"/>
      <c r="D148" s="30" t="s">
        <v>47</v>
      </c>
      <c r="E148" s="30" t="s">
        <v>96</v>
      </c>
      <c r="F148" s="31">
        <v>44220.0</v>
      </c>
      <c r="G148" s="32"/>
      <c r="H148" s="33"/>
      <c r="I148" s="15"/>
      <c r="J148" s="15"/>
      <c r="K148" s="15"/>
      <c r="L148" s="35"/>
      <c r="M148" s="34" t="s">
        <v>109</v>
      </c>
      <c r="N148" s="33"/>
      <c r="O148" s="15"/>
      <c r="P148" s="15"/>
      <c r="Q148" s="15"/>
      <c r="R148" s="35"/>
      <c r="S148" s="34"/>
      <c r="T148" s="33"/>
      <c r="U148" s="15"/>
      <c r="V148" s="15"/>
      <c r="W148" s="15"/>
      <c r="X148" s="34"/>
      <c r="Y148" s="33"/>
      <c r="Z148" s="15"/>
      <c r="AA148" s="15"/>
      <c r="AB148" s="15"/>
      <c r="AC148" s="34"/>
      <c r="AD148" s="56">
        <v>18.0</v>
      </c>
      <c r="AE148" s="36" t="str">
        <f t="shared" si="1"/>
        <v/>
      </c>
      <c r="AF148" s="37" t="s">
        <v>47</v>
      </c>
      <c r="AG148" s="30" t="s">
        <v>96</v>
      </c>
      <c r="AH148" s="38">
        <v>44220.0</v>
      </c>
      <c r="AI148" s="45"/>
    </row>
    <row r="149" hidden="1">
      <c r="A149" s="40"/>
      <c r="B149" s="41"/>
      <c r="C149" s="29" t="s">
        <v>119</v>
      </c>
      <c r="D149" s="30" t="s">
        <v>50</v>
      </c>
      <c r="E149" s="30" t="s">
        <v>33</v>
      </c>
      <c r="F149" s="31">
        <v>44221.0</v>
      </c>
      <c r="G149" s="32"/>
      <c r="H149" s="33"/>
      <c r="I149" s="15"/>
      <c r="J149" s="15"/>
      <c r="K149" s="15"/>
      <c r="L149" s="35" t="s">
        <v>104</v>
      </c>
      <c r="M149" s="34"/>
      <c r="N149" s="33"/>
      <c r="O149" s="71" t="s">
        <v>205</v>
      </c>
      <c r="P149" s="43"/>
      <c r="Q149" s="44"/>
      <c r="R149" s="35"/>
      <c r="S149" s="34" t="s">
        <v>109</v>
      </c>
      <c r="T149" s="33"/>
      <c r="U149" s="93" t="s">
        <v>206</v>
      </c>
      <c r="V149" s="43"/>
      <c r="W149" s="43"/>
      <c r="X149" s="52"/>
      <c r="Y149" s="33"/>
      <c r="Z149" s="110" t="s">
        <v>191</v>
      </c>
      <c r="AA149" s="44"/>
      <c r="AB149" s="93" t="s">
        <v>207</v>
      </c>
      <c r="AC149" s="43"/>
      <c r="AD149" s="41"/>
      <c r="AE149" s="36" t="str">
        <f t="shared" si="1"/>
        <v>יב</v>
      </c>
      <c r="AF149" s="37" t="s">
        <v>50</v>
      </c>
      <c r="AG149" s="30" t="s">
        <v>33</v>
      </c>
      <c r="AH149" s="38">
        <v>44221.0</v>
      </c>
      <c r="AI149" s="45"/>
    </row>
    <row r="150" ht="13.5" hidden="1" customHeight="1">
      <c r="A150" s="40"/>
      <c r="B150" s="41"/>
      <c r="C150" s="29"/>
      <c r="D150" s="30" t="s">
        <v>32</v>
      </c>
      <c r="E150" s="30" t="s">
        <v>36</v>
      </c>
      <c r="F150" s="31">
        <v>44222.0</v>
      </c>
      <c r="G150" s="32"/>
      <c r="H150" s="33"/>
      <c r="I150" s="15"/>
      <c r="J150" s="15"/>
      <c r="K150" s="15"/>
      <c r="L150" s="35" t="s">
        <v>130</v>
      </c>
      <c r="M150" s="34"/>
      <c r="N150" s="33"/>
      <c r="O150" s="15"/>
      <c r="P150" s="15"/>
      <c r="Q150" s="15"/>
      <c r="R150" s="35"/>
      <c r="S150" s="34"/>
      <c r="T150" s="33"/>
      <c r="U150" s="35"/>
      <c r="V150" s="44"/>
      <c r="W150" s="15"/>
      <c r="X150" s="34"/>
      <c r="Y150" s="33"/>
      <c r="Z150" s="15"/>
      <c r="AA150" s="15"/>
      <c r="AB150" s="15"/>
      <c r="AC150" s="34"/>
      <c r="AD150" s="41"/>
      <c r="AE150" s="36" t="str">
        <f t="shared" si="1"/>
        <v/>
      </c>
      <c r="AF150" s="37" t="s">
        <v>32</v>
      </c>
      <c r="AG150" s="30" t="s">
        <v>36</v>
      </c>
      <c r="AH150" s="38">
        <v>44222.0</v>
      </c>
      <c r="AI150" s="45"/>
    </row>
    <row r="151" hidden="1">
      <c r="A151" s="40"/>
      <c r="B151" s="41"/>
      <c r="C151" s="29" t="s">
        <v>119</v>
      </c>
      <c r="D151" s="30" t="s">
        <v>35</v>
      </c>
      <c r="E151" s="30" t="s">
        <v>40</v>
      </c>
      <c r="F151" s="31">
        <v>44223.0</v>
      </c>
      <c r="G151" s="32"/>
      <c r="H151" s="33"/>
      <c r="I151" s="15"/>
      <c r="J151" s="15"/>
      <c r="K151" s="15"/>
      <c r="L151" s="35"/>
      <c r="M151" s="34" t="s">
        <v>71</v>
      </c>
      <c r="N151" s="33"/>
      <c r="O151" s="15"/>
      <c r="P151" s="15"/>
      <c r="Q151" s="15"/>
      <c r="R151" s="35"/>
      <c r="S151" s="34" t="s">
        <v>111</v>
      </c>
      <c r="T151" s="33"/>
      <c r="U151" s="35" t="s">
        <v>104</v>
      </c>
      <c r="V151" s="43"/>
      <c r="W151" s="43"/>
      <c r="X151" s="52"/>
      <c r="Y151" s="33"/>
      <c r="Z151" s="93" t="s">
        <v>208</v>
      </c>
      <c r="AA151" s="43"/>
      <c r="AB151" s="118" t="s">
        <v>209</v>
      </c>
      <c r="AC151" s="43"/>
      <c r="AD151" s="41"/>
      <c r="AE151" s="36" t="str">
        <f t="shared" si="1"/>
        <v>יב</v>
      </c>
      <c r="AF151" s="37" t="s">
        <v>35</v>
      </c>
      <c r="AG151" s="30" t="s">
        <v>40</v>
      </c>
      <c r="AH151" s="38">
        <v>44223.0</v>
      </c>
      <c r="AI151" s="45"/>
    </row>
    <row r="152" hidden="1">
      <c r="A152" s="40"/>
      <c r="B152" s="41"/>
      <c r="C152" s="29"/>
      <c r="D152" s="30" t="s">
        <v>39</v>
      </c>
      <c r="E152" s="30" t="s">
        <v>43</v>
      </c>
      <c r="F152" s="31">
        <v>44224.0</v>
      </c>
      <c r="G152" s="32" t="s">
        <v>210</v>
      </c>
      <c r="H152" s="112" t="s">
        <v>211</v>
      </c>
      <c r="I152" s="35" t="s">
        <v>64</v>
      </c>
      <c r="J152" s="43"/>
      <c r="K152" s="44"/>
      <c r="L152" s="35" t="s">
        <v>210</v>
      </c>
      <c r="M152" s="52"/>
      <c r="N152" s="112" t="s">
        <v>211</v>
      </c>
      <c r="O152" s="71" t="s">
        <v>210</v>
      </c>
      <c r="P152" s="43"/>
      <c r="Q152" s="43"/>
      <c r="R152" s="43"/>
      <c r="S152" s="52"/>
      <c r="T152" s="112" t="s">
        <v>211</v>
      </c>
      <c r="U152" s="93" t="s">
        <v>212</v>
      </c>
      <c r="V152" s="43"/>
      <c r="W152" s="43"/>
      <c r="X152" s="52"/>
      <c r="Y152" s="112" t="s">
        <v>211</v>
      </c>
      <c r="Z152" s="35" t="s">
        <v>210</v>
      </c>
      <c r="AA152" s="43"/>
      <c r="AB152" s="43"/>
      <c r="AC152" s="52"/>
      <c r="AD152" s="41"/>
      <c r="AE152" s="36" t="str">
        <f t="shared" si="1"/>
        <v/>
      </c>
      <c r="AF152" s="37" t="s">
        <v>39</v>
      </c>
      <c r="AG152" s="30" t="s">
        <v>43</v>
      </c>
      <c r="AH152" s="38">
        <v>44224.0</v>
      </c>
      <c r="AI152" s="45"/>
    </row>
    <row r="153" hidden="1">
      <c r="A153" s="40"/>
      <c r="B153" s="41"/>
      <c r="C153" s="29"/>
      <c r="D153" s="46" t="s">
        <v>42</v>
      </c>
      <c r="E153" s="47" t="s">
        <v>45</v>
      </c>
      <c r="F153" s="48">
        <v>44225.0</v>
      </c>
      <c r="G153" s="49"/>
      <c r="H153" s="50"/>
      <c r="I153" s="51"/>
      <c r="J153" s="43"/>
      <c r="K153" s="43"/>
      <c r="L153" s="43"/>
      <c r="M153" s="52"/>
      <c r="N153" s="50"/>
      <c r="O153" s="51"/>
      <c r="P153" s="43"/>
      <c r="Q153" s="43"/>
      <c r="R153" s="43"/>
      <c r="S153" s="52"/>
      <c r="T153" s="50"/>
      <c r="U153" s="51"/>
      <c r="V153" s="43"/>
      <c r="W153" s="43"/>
      <c r="X153" s="52"/>
      <c r="Y153" s="50"/>
      <c r="Z153" s="51"/>
      <c r="AA153" s="43"/>
      <c r="AB153" s="43"/>
      <c r="AC153" s="52"/>
      <c r="AD153" s="41"/>
      <c r="AE153" s="36" t="str">
        <f t="shared" si="1"/>
        <v/>
      </c>
      <c r="AF153" s="53" t="s">
        <v>42</v>
      </c>
      <c r="AG153" s="47" t="s">
        <v>45</v>
      </c>
      <c r="AH153" s="54">
        <v>44225.0</v>
      </c>
      <c r="AI153" s="45"/>
    </row>
    <row r="154" hidden="1">
      <c r="A154" s="40"/>
      <c r="B154" s="41"/>
      <c r="C154" s="29"/>
      <c r="D154" s="46" t="s">
        <v>44</v>
      </c>
      <c r="E154" s="47" t="s">
        <v>48</v>
      </c>
      <c r="F154" s="48">
        <v>44226.0</v>
      </c>
      <c r="G154" s="49" t="s">
        <v>213</v>
      </c>
      <c r="H154" s="50"/>
      <c r="I154" s="55" t="s">
        <v>213</v>
      </c>
      <c r="J154" s="43"/>
      <c r="K154" s="43"/>
      <c r="L154" s="43"/>
      <c r="M154" s="52"/>
      <c r="N154" s="50"/>
      <c r="O154" s="55" t="s">
        <v>213</v>
      </c>
      <c r="P154" s="43"/>
      <c r="Q154" s="43"/>
      <c r="R154" s="43"/>
      <c r="S154" s="52"/>
      <c r="T154" s="50"/>
      <c r="U154" s="55" t="s">
        <v>213</v>
      </c>
      <c r="V154" s="43"/>
      <c r="W154" s="43"/>
      <c r="X154" s="52"/>
      <c r="Y154" s="50"/>
      <c r="Z154" s="55" t="s">
        <v>213</v>
      </c>
      <c r="AA154" s="43"/>
      <c r="AB154" s="43"/>
      <c r="AC154" s="52"/>
      <c r="AD154" s="41"/>
      <c r="AE154" s="36" t="str">
        <f t="shared" si="1"/>
        <v/>
      </c>
      <c r="AF154" s="53" t="s">
        <v>44</v>
      </c>
      <c r="AG154" s="47" t="s">
        <v>48</v>
      </c>
      <c r="AH154" s="54">
        <v>44226.0</v>
      </c>
      <c r="AI154" s="45"/>
    </row>
    <row r="155" hidden="1">
      <c r="A155" s="40"/>
      <c r="B155" s="56">
        <v>19.0</v>
      </c>
      <c r="C155" s="29"/>
      <c r="D155" s="30" t="s">
        <v>47</v>
      </c>
      <c r="E155" s="30" t="s">
        <v>51</v>
      </c>
      <c r="F155" s="31">
        <v>44227.0</v>
      </c>
      <c r="G155" s="32"/>
      <c r="H155" s="33"/>
      <c r="I155" s="35" t="s">
        <v>104</v>
      </c>
      <c r="J155" s="43"/>
      <c r="K155" s="43"/>
      <c r="L155" s="44"/>
      <c r="M155" s="34"/>
      <c r="N155" s="33"/>
      <c r="O155" s="35" t="s">
        <v>129</v>
      </c>
      <c r="P155" s="43"/>
      <c r="Q155" s="43"/>
      <c r="R155" s="44"/>
      <c r="S155" s="34"/>
      <c r="T155" s="33"/>
      <c r="U155" s="93" t="s">
        <v>214</v>
      </c>
      <c r="V155" s="43"/>
      <c r="W155" s="44"/>
      <c r="X155" s="119"/>
      <c r="Y155" s="33"/>
      <c r="Z155" s="15"/>
      <c r="AA155" s="15"/>
      <c r="AB155" s="15"/>
      <c r="AC155" s="34"/>
      <c r="AD155" s="56">
        <v>19.0</v>
      </c>
      <c r="AE155" s="36" t="str">
        <f t="shared" si="1"/>
        <v/>
      </c>
      <c r="AF155" s="37" t="s">
        <v>47</v>
      </c>
      <c r="AG155" s="30" t="s">
        <v>51</v>
      </c>
      <c r="AH155" s="38">
        <v>44227.0</v>
      </c>
      <c r="AI155" s="45"/>
    </row>
    <row r="156" hidden="1">
      <c r="A156" s="40"/>
      <c r="B156" s="41"/>
      <c r="C156" s="29" t="s">
        <v>119</v>
      </c>
      <c r="D156" s="30" t="s">
        <v>50</v>
      </c>
      <c r="E156" s="30" t="s">
        <v>52</v>
      </c>
      <c r="F156" s="31">
        <v>44228.0</v>
      </c>
      <c r="G156" s="120" t="s">
        <v>109</v>
      </c>
      <c r="H156" s="33"/>
      <c r="I156" s="15"/>
      <c r="J156" s="15"/>
      <c r="K156" s="15"/>
      <c r="L156" s="35"/>
      <c r="M156" s="34" t="s">
        <v>183</v>
      </c>
      <c r="N156" s="33"/>
      <c r="O156" s="15"/>
      <c r="P156" s="15"/>
      <c r="Q156" s="15"/>
      <c r="R156" s="35"/>
      <c r="S156" s="34"/>
      <c r="T156" s="33"/>
      <c r="U156" s="15"/>
      <c r="V156" s="15"/>
      <c r="W156" s="15"/>
      <c r="X156" s="34"/>
      <c r="Y156" s="33"/>
      <c r="Z156" s="118" t="s">
        <v>109</v>
      </c>
      <c r="AA156" s="43"/>
      <c r="AB156" s="43"/>
      <c r="AC156" s="52"/>
      <c r="AD156" s="41"/>
      <c r="AE156" s="36" t="str">
        <f t="shared" si="1"/>
        <v>יב</v>
      </c>
      <c r="AF156" s="37" t="s">
        <v>50</v>
      </c>
      <c r="AG156" s="30" t="s">
        <v>52</v>
      </c>
      <c r="AH156" s="38">
        <v>44228.0</v>
      </c>
      <c r="AI156" s="45"/>
    </row>
    <row r="157" hidden="1">
      <c r="A157" s="40"/>
      <c r="B157" s="41"/>
      <c r="C157" s="29"/>
      <c r="D157" s="30" t="s">
        <v>32</v>
      </c>
      <c r="E157" s="30" t="s">
        <v>54</v>
      </c>
      <c r="F157" s="31">
        <v>44229.0</v>
      </c>
      <c r="G157" s="32"/>
      <c r="H157" s="33"/>
      <c r="I157" s="15"/>
      <c r="J157" s="15"/>
      <c r="K157" s="15"/>
      <c r="L157" s="35" t="s">
        <v>109</v>
      </c>
      <c r="M157" s="34"/>
      <c r="N157" s="33"/>
      <c r="O157" s="15"/>
      <c r="P157" s="15"/>
      <c r="Q157" s="15"/>
      <c r="R157" s="113" t="s">
        <v>215</v>
      </c>
      <c r="S157" s="34" t="s">
        <v>174</v>
      </c>
      <c r="T157" s="33"/>
      <c r="U157" s="35" t="s">
        <v>129</v>
      </c>
      <c r="V157" s="43"/>
      <c r="W157" s="44"/>
      <c r="X157" s="34"/>
      <c r="Y157" s="33"/>
      <c r="Z157" s="15"/>
      <c r="AA157" s="15"/>
      <c r="AB157" s="15"/>
      <c r="AC157" s="34"/>
      <c r="AD157" s="41"/>
      <c r="AE157" s="36" t="str">
        <f t="shared" si="1"/>
        <v/>
      </c>
      <c r="AF157" s="37" t="s">
        <v>32</v>
      </c>
      <c r="AG157" s="30" t="s">
        <v>54</v>
      </c>
      <c r="AH157" s="38">
        <v>44229.0</v>
      </c>
      <c r="AI157" s="45"/>
    </row>
    <row r="158" hidden="1">
      <c r="A158" s="40"/>
      <c r="B158" s="41"/>
      <c r="C158" s="29" t="s">
        <v>119</v>
      </c>
      <c r="D158" s="30" t="s">
        <v>35</v>
      </c>
      <c r="E158" s="30" t="s">
        <v>56</v>
      </c>
      <c r="F158" s="31">
        <v>44230.0</v>
      </c>
      <c r="G158" s="120" t="s">
        <v>109</v>
      </c>
      <c r="H158" s="33"/>
      <c r="I158" s="35" t="s">
        <v>130</v>
      </c>
      <c r="J158" s="43"/>
      <c r="K158" s="44"/>
      <c r="L158" s="35"/>
      <c r="M158" s="34"/>
      <c r="N158" s="33"/>
      <c r="O158" s="15"/>
      <c r="P158" s="15"/>
      <c r="Q158" s="15"/>
      <c r="S158" s="34"/>
      <c r="T158" s="33"/>
      <c r="U158" s="118" t="s">
        <v>216</v>
      </c>
      <c r="V158" s="43"/>
      <c r="W158" s="43"/>
      <c r="X158" s="52"/>
      <c r="Y158" s="33"/>
      <c r="Z158" s="118" t="s">
        <v>217</v>
      </c>
      <c r="AA158" s="43"/>
      <c r="AB158" s="44"/>
      <c r="AC158" s="109" t="s">
        <v>203</v>
      </c>
      <c r="AD158" s="41"/>
      <c r="AE158" s="36" t="str">
        <f t="shared" si="1"/>
        <v>יב</v>
      </c>
      <c r="AF158" s="37" t="s">
        <v>35</v>
      </c>
      <c r="AG158" s="30" t="s">
        <v>56</v>
      </c>
      <c r="AH158" s="38">
        <v>44230.0</v>
      </c>
      <c r="AI158" s="45"/>
    </row>
    <row r="159" ht="15.0" hidden="1" customHeight="1">
      <c r="A159" s="40"/>
      <c r="B159" s="41"/>
      <c r="C159" s="29"/>
      <c r="D159" s="30" t="s">
        <v>39</v>
      </c>
      <c r="E159" s="30" t="s">
        <v>58</v>
      </c>
      <c r="F159" s="31">
        <v>44231.0</v>
      </c>
      <c r="G159" s="32"/>
      <c r="H159" s="112" t="s">
        <v>211</v>
      </c>
      <c r="I159" s="35" t="s">
        <v>109</v>
      </c>
      <c r="J159" s="43"/>
      <c r="K159" s="44"/>
      <c r="L159" s="35"/>
      <c r="M159" s="34"/>
      <c r="N159" s="112" t="s">
        <v>211</v>
      </c>
      <c r="O159" s="71" t="s">
        <v>109</v>
      </c>
      <c r="P159" s="43"/>
      <c r="Q159" s="43"/>
      <c r="R159" s="44"/>
      <c r="S159" s="34" t="s">
        <v>183</v>
      </c>
      <c r="T159" s="112" t="s">
        <v>211</v>
      </c>
      <c r="U159" s="15"/>
      <c r="V159" s="15"/>
      <c r="W159" s="15"/>
      <c r="X159" s="34"/>
      <c r="Y159" s="112" t="s">
        <v>211</v>
      </c>
      <c r="Z159" s="15"/>
      <c r="AA159" s="15"/>
      <c r="AB159" s="15"/>
      <c r="AC159" s="34"/>
      <c r="AD159" s="41"/>
      <c r="AE159" s="36" t="str">
        <f t="shared" si="1"/>
        <v/>
      </c>
      <c r="AF159" s="37" t="s">
        <v>39</v>
      </c>
      <c r="AG159" s="30" t="s">
        <v>58</v>
      </c>
      <c r="AH159" s="38">
        <v>44231.0</v>
      </c>
      <c r="AI159" s="45"/>
    </row>
    <row r="160" hidden="1">
      <c r="A160" s="40"/>
      <c r="B160" s="41"/>
      <c r="C160" s="29"/>
      <c r="D160" s="46" t="s">
        <v>42</v>
      </c>
      <c r="E160" s="47" t="s">
        <v>59</v>
      </c>
      <c r="F160" s="48">
        <v>44232.0</v>
      </c>
      <c r="G160" s="49"/>
      <c r="H160" s="50"/>
      <c r="I160" s="51"/>
      <c r="J160" s="43"/>
      <c r="K160" s="43"/>
      <c r="L160" s="43"/>
      <c r="M160" s="52"/>
      <c r="N160" s="50"/>
      <c r="O160" s="51"/>
      <c r="P160" s="43"/>
      <c r="Q160" s="43"/>
      <c r="R160" s="43"/>
      <c r="S160" s="52"/>
      <c r="T160" s="50"/>
      <c r="U160" s="51"/>
      <c r="V160" s="43"/>
      <c r="W160" s="43"/>
      <c r="X160" s="52"/>
      <c r="Y160" s="50"/>
      <c r="Z160" s="51"/>
      <c r="AA160" s="43"/>
      <c r="AB160" s="43"/>
      <c r="AC160" s="52"/>
      <c r="AD160" s="41"/>
      <c r="AE160" s="36" t="str">
        <f t="shared" si="1"/>
        <v/>
      </c>
      <c r="AF160" s="53" t="s">
        <v>42</v>
      </c>
      <c r="AG160" s="47" t="s">
        <v>59</v>
      </c>
      <c r="AH160" s="54">
        <v>44232.0</v>
      </c>
      <c r="AI160" s="45"/>
    </row>
    <row r="161" hidden="1">
      <c r="A161" s="40"/>
      <c r="B161" s="41"/>
      <c r="C161" s="29"/>
      <c r="D161" s="46" t="s">
        <v>44</v>
      </c>
      <c r="E161" s="47" t="s">
        <v>62</v>
      </c>
      <c r="F161" s="48">
        <v>44233.0</v>
      </c>
      <c r="G161" s="49" t="s">
        <v>218</v>
      </c>
      <c r="H161" s="50"/>
      <c r="I161" s="55" t="s">
        <v>218</v>
      </c>
      <c r="J161" s="43"/>
      <c r="K161" s="43"/>
      <c r="L161" s="43"/>
      <c r="M161" s="52"/>
      <c r="N161" s="50"/>
      <c r="O161" s="55" t="s">
        <v>218</v>
      </c>
      <c r="P161" s="43"/>
      <c r="Q161" s="43"/>
      <c r="R161" s="43"/>
      <c r="S161" s="52"/>
      <c r="T161" s="50"/>
      <c r="U161" s="55" t="s">
        <v>218</v>
      </c>
      <c r="V161" s="43"/>
      <c r="W161" s="43"/>
      <c r="X161" s="52"/>
      <c r="Y161" s="50"/>
      <c r="Z161" s="55" t="s">
        <v>218</v>
      </c>
      <c r="AA161" s="43"/>
      <c r="AB161" s="43"/>
      <c r="AC161" s="52"/>
      <c r="AD161" s="41"/>
      <c r="AE161" s="36" t="str">
        <f t="shared" si="1"/>
        <v/>
      </c>
      <c r="AF161" s="53" t="s">
        <v>44</v>
      </c>
      <c r="AG161" s="47" t="s">
        <v>62</v>
      </c>
      <c r="AH161" s="54">
        <v>44233.0</v>
      </c>
      <c r="AI161" s="45"/>
    </row>
    <row r="162" hidden="1">
      <c r="A162" s="40"/>
      <c r="B162" s="56">
        <v>20.0</v>
      </c>
      <c r="C162" s="29" t="s">
        <v>155</v>
      </c>
      <c r="D162" s="30" t="s">
        <v>47</v>
      </c>
      <c r="E162" s="30" t="s">
        <v>63</v>
      </c>
      <c r="F162" s="31">
        <v>44234.0</v>
      </c>
      <c r="G162" s="79"/>
      <c r="H162" s="33"/>
      <c r="I162" s="15"/>
      <c r="J162" s="15"/>
      <c r="K162" s="15"/>
      <c r="L162" s="35"/>
      <c r="M162" s="34"/>
      <c r="N162" s="33"/>
      <c r="O162" s="15" t="s">
        <v>219</v>
      </c>
      <c r="P162" s="15"/>
      <c r="Q162" s="15"/>
      <c r="R162" s="35"/>
      <c r="S162" s="34"/>
      <c r="T162" s="33"/>
      <c r="U162" s="15"/>
      <c r="V162" s="15"/>
      <c r="W162" s="15"/>
      <c r="X162" s="34"/>
      <c r="Y162" s="33"/>
      <c r="Z162" s="15"/>
      <c r="AA162" s="15"/>
      <c r="AB162" s="15"/>
      <c r="AC162" s="34"/>
      <c r="AD162" s="56">
        <v>20.0</v>
      </c>
      <c r="AE162" s="36" t="str">
        <f t="shared" si="1"/>
        <v>יא, יב</v>
      </c>
      <c r="AF162" s="37" t="s">
        <v>47</v>
      </c>
      <c r="AG162" s="30" t="s">
        <v>63</v>
      </c>
      <c r="AH162" s="38">
        <v>44234.0</v>
      </c>
      <c r="AI162" s="45"/>
    </row>
    <row r="163" hidden="1">
      <c r="A163" s="40"/>
      <c r="B163" s="41"/>
      <c r="C163" s="29" t="s">
        <v>155</v>
      </c>
      <c r="D163" s="30" t="s">
        <v>50</v>
      </c>
      <c r="E163" s="30" t="s">
        <v>65</v>
      </c>
      <c r="F163" s="31">
        <v>44235.0</v>
      </c>
      <c r="G163" s="79"/>
      <c r="H163" s="33"/>
      <c r="I163" s="35" t="s">
        <v>71</v>
      </c>
      <c r="J163" s="43"/>
      <c r="K163" s="43"/>
      <c r="L163" s="44"/>
      <c r="M163" s="34"/>
      <c r="N163" s="33"/>
      <c r="P163" s="15"/>
      <c r="Q163" s="15"/>
      <c r="R163" s="35"/>
      <c r="S163" s="34" t="s">
        <v>178</v>
      </c>
      <c r="T163" s="33"/>
      <c r="U163" s="35" t="s">
        <v>109</v>
      </c>
      <c r="V163" s="43"/>
      <c r="W163" s="44"/>
      <c r="X163" s="34"/>
      <c r="Y163" s="33"/>
      <c r="Z163" s="106" t="s">
        <v>220</v>
      </c>
      <c r="AA163" s="43"/>
      <c r="AB163" s="43"/>
      <c r="AC163" s="52"/>
      <c r="AD163" s="41"/>
      <c r="AE163" s="36" t="str">
        <f t="shared" si="1"/>
        <v>יא, יב</v>
      </c>
      <c r="AF163" s="37" t="s">
        <v>50</v>
      </c>
      <c r="AG163" s="30" t="s">
        <v>65</v>
      </c>
      <c r="AH163" s="38">
        <v>44235.0</v>
      </c>
      <c r="AI163" s="45"/>
    </row>
    <row r="164" hidden="1">
      <c r="A164" s="40"/>
      <c r="B164" s="41"/>
      <c r="C164" s="29" t="s">
        <v>155</v>
      </c>
      <c r="D164" s="30" t="s">
        <v>32</v>
      </c>
      <c r="E164" s="30" t="s">
        <v>68</v>
      </c>
      <c r="F164" s="31">
        <v>44236.0</v>
      </c>
      <c r="G164" s="79"/>
      <c r="H164" s="33"/>
      <c r="I164" s="15"/>
      <c r="J164" s="15"/>
      <c r="K164" s="15"/>
      <c r="L164" s="35"/>
      <c r="M164" s="34" t="s">
        <v>197</v>
      </c>
      <c r="N164" s="33"/>
      <c r="O164" s="15" t="s">
        <v>221</v>
      </c>
      <c r="P164" s="15"/>
      <c r="Q164" s="15"/>
      <c r="R164" s="35"/>
      <c r="S164" s="34"/>
      <c r="T164" s="33"/>
      <c r="U164" s="35" t="s">
        <v>71</v>
      </c>
      <c r="V164" s="43"/>
      <c r="W164" s="44"/>
      <c r="X164" s="34"/>
      <c r="Y164" s="33"/>
      <c r="Z164" s="15"/>
      <c r="AA164" s="15"/>
      <c r="AB164" s="15"/>
      <c r="AC164" s="34"/>
      <c r="AD164" s="41"/>
      <c r="AE164" s="36" t="str">
        <f t="shared" si="1"/>
        <v>יא, יב</v>
      </c>
      <c r="AF164" s="37" t="s">
        <v>32</v>
      </c>
      <c r="AG164" s="30" t="s">
        <v>68</v>
      </c>
      <c r="AH164" s="38">
        <v>44236.0</v>
      </c>
      <c r="AI164" s="45"/>
    </row>
    <row r="165" hidden="1">
      <c r="A165" s="40"/>
      <c r="B165" s="41"/>
      <c r="C165" s="29" t="s">
        <v>155</v>
      </c>
      <c r="D165" s="30" t="s">
        <v>35</v>
      </c>
      <c r="E165" s="30" t="s">
        <v>72</v>
      </c>
      <c r="F165" s="31">
        <v>44237.0</v>
      </c>
      <c r="G165" s="121" t="s">
        <v>71</v>
      </c>
      <c r="H165" s="33"/>
      <c r="I165" s="35" t="s">
        <v>222</v>
      </c>
      <c r="J165" s="43"/>
      <c r="K165" s="44"/>
      <c r="L165" s="35" t="s">
        <v>130</v>
      </c>
      <c r="M165" s="34" t="s">
        <v>130</v>
      </c>
      <c r="N165" s="33"/>
      <c r="O165" s="15"/>
      <c r="P165" s="15"/>
      <c r="Q165" s="15"/>
      <c r="S165" s="34" t="s">
        <v>71</v>
      </c>
      <c r="T165" s="33"/>
      <c r="U165" s="15"/>
      <c r="V165" s="15"/>
      <c r="W165" s="15"/>
      <c r="X165" s="34"/>
      <c r="Y165" s="33"/>
      <c r="Z165" s="118" t="s">
        <v>71</v>
      </c>
      <c r="AA165" s="63" t="s">
        <v>71</v>
      </c>
      <c r="AB165" s="63" t="s">
        <v>223</v>
      </c>
      <c r="AC165" s="93" t="s">
        <v>201</v>
      </c>
      <c r="AD165" s="41"/>
      <c r="AE165" s="36" t="str">
        <f t="shared" si="1"/>
        <v>יא, יב</v>
      </c>
      <c r="AF165" s="37" t="s">
        <v>35</v>
      </c>
      <c r="AG165" s="30" t="s">
        <v>72</v>
      </c>
      <c r="AH165" s="38">
        <v>44237.0</v>
      </c>
      <c r="AI165" s="45"/>
    </row>
    <row r="166" hidden="1">
      <c r="A166" s="40"/>
      <c r="B166" s="41"/>
      <c r="C166" s="29" t="s">
        <v>155</v>
      </c>
      <c r="D166" s="30" t="s">
        <v>39</v>
      </c>
      <c r="E166" s="30" t="s">
        <v>73</v>
      </c>
      <c r="F166" s="31">
        <v>44238.0</v>
      </c>
      <c r="G166" s="121" t="s">
        <v>71</v>
      </c>
      <c r="H166" s="33"/>
      <c r="I166" s="35" t="s">
        <v>88</v>
      </c>
      <c r="J166" s="43"/>
      <c r="K166" s="44"/>
      <c r="L166" s="35"/>
      <c r="M166" s="34" t="s">
        <v>130</v>
      </c>
      <c r="N166" s="33"/>
      <c r="O166" s="63"/>
      <c r="P166" s="63"/>
      <c r="Q166" s="63"/>
      <c r="R166" s="35" t="s">
        <v>174</v>
      </c>
      <c r="S166" s="34"/>
      <c r="T166" s="33"/>
      <c r="U166" s="15"/>
      <c r="V166" s="15"/>
      <c r="W166" s="4" t="s">
        <v>71</v>
      </c>
      <c r="X166" s="34"/>
      <c r="Y166" s="33"/>
      <c r="Z166" s="118" t="s">
        <v>71</v>
      </c>
      <c r="AA166" s="35"/>
      <c r="AB166" s="44"/>
      <c r="AC166" s="34"/>
      <c r="AD166" s="41"/>
      <c r="AE166" s="36" t="str">
        <f t="shared" si="1"/>
        <v>יא, יב</v>
      </c>
      <c r="AF166" s="37" t="s">
        <v>39</v>
      </c>
      <c r="AG166" s="30" t="s">
        <v>73</v>
      </c>
      <c r="AH166" s="38">
        <v>44238.0</v>
      </c>
      <c r="AI166" s="45"/>
    </row>
    <row r="167" hidden="1">
      <c r="A167" s="40"/>
      <c r="B167" s="41"/>
      <c r="C167" s="29"/>
      <c r="D167" s="46" t="s">
        <v>42</v>
      </c>
      <c r="E167" s="47" t="s">
        <v>106</v>
      </c>
      <c r="F167" s="48">
        <v>44239.0</v>
      </c>
      <c r="G167" s="82"/>
      <c r="H167" s="50"/>
      <c r="I167" s="51"/>
      <c r="J167" s="43"/>
      <c r="K167" s="43"/>
      <c r="L167" s="43"/>
      <c r="M167" s="52"/>
      <c r="N167" s="50"/>
      <c r="O167" s="51"/>
      <c r="P167" s="43"/>
      <c r="Q167" s="43"/>
      <c r="R167" s="43"/>
      <c r="S167" s="52"/>
      <c r="T167" s="50"/>
      <c r="U167" s="51"/>
      <c r="V167" s="43"/>
      <c r="W167" s="43"/>
      <c r="X167" s="52"/>
      <c r="Y167" s="50"/>
      <c r="Z167" s="51"/>
      <c r="AA167" s="43"/>
      <c r="AB167" s="43"/>
      <c r="AC167" s="52"/>
      <c r="AD167" s="41"/>
      <c r="AE167" s="36" t="str">
        <f t="shared" si="1"/>
        <v/>
      </c>
      <c r="AF167" s="53" t="s">
        <v>42</v>
      </c>
      <c r="AG167" s="47" t="s">
        <v>106</v>
      </c>
      <c r="AH167" s="54">
        <v>44239.0</v>
      </c>
      <c r="AI167" s="45"/>
    </row>
    <row r="168" hidden="1">
      <c r="A168" s="122" t="s">
        <v>224</v>
      </c>
      <c r="B168" s="41"/>
      <c r="C168" s="29"/>
      <c r="D168" s="46" t="s">
        <v>44</v>
      </c>
      <c r="E168" s="47" t="s">
        <v>76</v>
      </c>
      <c r="F168" s="48">
        <v>44240.0</v>
      </c>
      <c r="G168" s="82" t="s">
        <v>225</v>
      </c>
      <c r="H168" s="50"/>
      <c r="I168" s="55" t="s">
        <v>226</v>
      </c>
      <c r="J168" s="43"/>
      <c r="K168" s="43"/>
      <c r="L168" s="43"/>
      <c r="M168" s="52"/>
      <c r="N168" s="50"/>
      <c r="O168" s="55" t="s">
        <v>226</v>
      </c>
      <c r="P168" s="43"/>
      <c r="Q168" s="43"/>
      <c r="R168" s="43"/>
      <c r="S168" s="52"/>
      <c r="T168" s="50"/>
      <c r="U168" s="55" t="s">
        <v>226</v>
      </c>
      <c r="V168" s="43"/>
      <c r="W168" s="43"/>
      <c r="X168" s="52"/>
      <c r="Y168" s="50"/>
      <c r="Z168" s="55" t="s">
        <v>226</v>
      </c>
      <c r="AA168" s="43"/>
      <c r="AB168" s="43"/>
      <c r="AC168" s="52"/>
      <c r="AD168" s="41"/>
      <c r="AE168" s="36" t="str">
        <f t="shared" si="1"/>
        <v/>
      </c>
      <c r="AF168" s="53" t="s">
        <v>44</v>
      </c>
      <c r="AG168" s="47" t="s">
        <v>76</v>
      </c>
      <c r="AH168" s="54">
        <v>44240.0</v>
      </c>
      <c r="AI168" s="123" t="s">
        <v>224</v>
      </c>
    </row>
    <row r="169" hidden="1">
      <c r="A169" s="40"/>
      <c r="B169" s="56">
        <v>21.0</v>
      </c>
      <c r="C169" s="29" t="s">
        <v>173</v>
      </c>
      <c r="D169" s="30" t="s">
        <v>47</v>
      </c>
      <c r="E169" s="30" t="s">
        <v>78</v>
      </c>
      <c r="F169" s="31">
        <v>44241.0</v>
      </c>
      <c r="G169" s="32"/>
      <c r="H169" s="33"/>
      <c r="I169" s="15"/>
      <c r="J169" s="15"/>
      <c r="K169" s="15"/>
      <c r="L169" s="35"/>
      <c r="M169" s="34"/>
      <c r="N169" s="33"/>
      <c r="O169" s="63"/>
      <c r="P169" s="63"/>
      <c r="Q169" s="63"/>
      <c r="R169" s="63"/>
      <c r="S169" s="34"/>
      <c r="T169" s="33"/>
      <c r="U169" s="106" t="s">
        <v>227</v>
      </c>
      <c r="V169" s="43"/>
      <c r="W169" s="43"/>
      <c r="X169" s="52"/>
      <c r="Y169" s="33"/>
      <c r="Z169" s="89" t="s">
        <v>228</v>
      </c>
      <c r="AA169" s="44"/>
      <c r="AB169" s="124" t="s">
        <v>229</v>
      </c>
      <c r="AC169" s="44"/>
      <c r="AD169" s="56">
        <v>21.0</v>
      </c>
      <c r="AE169" s="36" t="str">
        <f t="shared" si="1"/>
        <v>ט, י</v>
      </c>
      <c r="AF169" s="37" t="s">
        <v>47</v>
      </c>
      <c r="AG169" s="30" t="s">
        <v>78</v>
      </c>
      <c r="AH169" s="38">
        <v>44241.0</v>
      </c>
      <c r="AI169" s="45"/>
    </row>
    <row r="170" hidden="1">
      <c r="A170" s="40"/>
      <c r="B170" s="41"/>
      <c r="C170" s="29" t="s">
        <v>173</v>
      </c>
      <c r="D170" s="30" t="s">
        <v>50</v>
      </c>
      <c r="E170" s="30" t="s">
        <v>80</v>
      </c>
      <c r="F170" s="31">
        <v>44242.0</v>
      </c>
      <c r="G170" s="120" t="s">
        <v>230</v>
      </c>
      <c r="H170" s="33"/>
      <c r="I170" s="15"/>
      <c r="J170" s="15"/>
      <c r="K170" s="15"/>
      <c r="L170" s="35"/>
      <c r="M170" s="34"/>
      <c r="N170" s="33"/>
      <c r="O170" s="71" t="s">
        <v>88</v>
      </c>
      <c r="P170" s="43"/>
      <c r="Q170" s="44"/>
      <c r="R170" s="63"/>
      <c r="S170" s="34"/>
      <c r="T170" s="33"/>
      <c r="U170" s="15"/>
      <c r="V170" s="15"/>
      <c r="W170" s="15"/>
      <c r="X170" s="34"/>
      <c r="Y170" s="125" t="s">
        <v>231</v>
      </c>
      <c r="Z170" s="102" t="s">
        <v>228</v>
      </c>
      <c r="AA170" s="43"/>
      <c r="AB170" s="43"/>
      <c r="AC170" s="52"/>
      <c r="AD170" s="41"/>
      <c r="AE170" s="36" t="str">
        <f t="shared" si="1"/>
        <v>ט, י</v>
      </c>
      <c r="AF170" s="37" t="s">
        <v>50</v>
      </c>
      <c r="AG170" s="30" t="s">
        <v>80</v>
      </c>
      <c r="AH170" s="38">
        <v>44242.0</v>
      </c>
      <c r="AI170" s="45"/>
    </row>
    <row r="171" hidden="1">
      <c r="A171" s="40"/>
      <c r="B171" s="41"/>
      <c r="C171" s="29" t="s">
        <v>173</v>
      </c>
      <c r="D171" s="30" t="s">
        <v>32</v>
      </c>
      <c r="E171" s="30" t="s">
        <v>82</v>
      </c>
      <c r="F171" s="31">
        <v>44243.0</v>
      </c>
      <c r="G171" s="120" t="s">
        <v>123</v>
      </c>
      <c r="H171" s="33"/>
      <c r="I171" s="15"/>
      <c r="J171" s="15"/>
      <c r="K171" s="15"/>
      <c r="L171" s="35"/>
      <c r="M171" s="34"/>
      <c r="N171" s="33"/>
      <c r="O171" s="126" t="s">
        <v>232</v>
      </c>
      <c r="P171" s="43"/>
      <c r="Q171" s="44"/>
      <c r="R171" s="63"/>
      <c r="S171" s="34"/>
      <c r="T171" s="33"/>
      <c r="U171" s="15"/>
      <c r="V171" s="15"/>
      <c r="W171" s="15"/>
      <c r="X171" s="34"/>
      <c r="Y171" s="125" t="s">
        <v>231</v>
      </c>
      <c r="Z171" s="102" t="s">
        <v>228</v>
      </c>
      <c r="AA171" s="43"/>
      <c r="AB171" s="43"/>
      <c r="AC171" s="52"/>
      <c r="AD171" s="41"/>
      <c r="AE171" s="36" t="str">
        <f t="shared" si="1"/>
        <v>ט, י</v>
      </c>
      <c r="AF171" s="37" t="s">
        <v>32</v>
      </c>
      <c r="AG171" s="30" t="s">
        <v>82</v>
      </c>
      <c r="AH171" s="38">
        <v>44243.0</v>
      </c>
      <c r="AI171" s="45"/>
    </row>
    <row r="172" hidden="1">
      <c r="A172" s="40"/>
      <c r="B172" s="41"/>
      <c r="C172" s="29" t="s">
        <v>173</v>
      </c>
      <c r="D172" s="30" t="s">
        <v>35</v>
      </c>
      <c r="E172" s="30" t="s">
        <v>84</v>
      </c>
      <c r="F172" s="31">
        <v>44244.0</v>
      </c>
      <c r="G172" s="120" t="s">
        <v>64</v>
      </c>
      <c r="H172" s="33"/>
      <c r="I172" s="15"/>
      <c r="J172" s="15"/>
      <c r="K172" s="15"/>
      <c r="L172" s="35"/>
      <c r="M172" s="34"/>
      <c r="N172" s="33"/>
      <c r="O172" s="127" t="s">
        <v>233</v>
      </c>
      <c r="P172" s="43"/>
      <c r="Q172" s="43"/>
      <c r="R172" s="44"/>
      <c r="S172" s="34"/>
      <c r="T172" s="33"/>
      <c r="U172" s="35" t="s">
        <v>124</v>
      </c>
      <c r="V172" s="43"/>
      <c r="W172" s="44"/>
      <c r="X172" s="34"/>
      <c r="Y172" s="125" t="s">
        <v>231</v>
      </c>
      <c r="Z172" s="102" t="s">
        <v>228</v>
      </c>
      <c r="AA172" s="43"/>
      <c r="AB172" s="43"/>
      <c r="AC172" s="52"/>
      <c r="AD172" s="41"/>
      <c r="AE172" s="36" t="str">
        <f t="shared" si="1"/>
        <v>ט, י</v>
      </c>
      <c r="AF172" s="37" t="s">
        <v>35</v>
      </c>
      <c r="AG172" s="30" t="s">
        <v>84</v>
      </c>
      <c r="AH172" s="38">
        <v>44244.0</v>
      </c>
      <c r="AI172" s="45"/>
    </row>
    <row r="173" hidden="1">
      <c r="A173" s="40"/>
      <c r="B173" s="41"/>
      <c r="C173" s="29" t="s">
        <v>173</v>
      </c>
      <c r="D173" s="30" t="s">
        <v>39</v>
      </c>
      <c r="E173" s="30" t="s">
        <v>86</v>
      </c>
      <c r="F173" s="31">
        <v>44245.0</v>
      </c>
      <c r="G173" s="120" t="s">
        <v>112</v>
      </c>
      <c r="H173" s="33"/>
      <c r="I173" s="15"/>
      <c r="J173" s="15"/>
      <c r="K173" s="15"/>
      <c r="L173" s="35"/>
      <c r="M173" s="34"/>
      <c r="N173" s="33"/>
      <c r="O173" s="63"/>
      <c r="P173" s="63"/>
      <c r="Q173" s="63"/>
      <c r="R173" s="63"/>
      <c r="S173" s="34"/>
      <c r="T173" s="33"/>
      <c r="U173" s="35" t="s">
        <v>124</v>
      </c>
      <c r="V173" s="43"/>
      <c r="W173" s="44"/>
      <c r="X173" s="34"/>
      <c r="Y173" s="33"/>
      <c r="Z173" s="102" t="s">
        <v>228</v>
      </c>
      <c r="AA173" s="43"/>
      <c r="AB173" s="43"/>
      <c r="AC173" s="52"/>
      <c r="AD173" s="41"/>
      <c r="AE173" s="36" t="str">
        <f t="shared" si="1"/>
        <v>ט, י</v>
      </c>
      <c r="AF173" s="37" t="s">
        <v>39</v>
      </c>
      <c r="AG173" s="30" t="s">
        <v>86</v>
      </c>
      <c r="AH173" s="38">
        <v>44245.0</v>
      </c>
      <c r="AI173" s="45"/>
    </row>
    <row r="174" hidden="1">
      <c r="A174" s="40"/>
      <c r="B174" s="41"/>
      <c r="C174" s="29"/>
      <c r="D174" s="46" t="s">
        <v>42</v>
      </c>
      <c r="E174" s="47" t="s">
        <v>89</v>
      </c>
      <c r="F174" s="48">
        <v>44246.0</v>
      </c>
      <c r="G174" s="49"/>
      <c r="H174" s="50"/>
      <c r="I174" s="51"/>
      <c r="J174" s="43"/>
      <c r="K174" s="43"/>
      <c r="L174" s="43"/>
      <c r="M174" s="52"/>
      <c r="N174" s="50"/>
      <c r="O174" s="51"/>
      <c r="P174" s="43"/>
      <c r="Q174" s="43"/>
      <c r="R174" s="43"/>
      <c r="S174" s="52"/>
      <c r="T174" s="50"/>
      <c r="U174" s="51"/>
      <c r="V174" s="43"/>
      <c r="W174" s="43"/>
      <c r="X174" s="52"/>
      <c r="Y174" s="50"/>
      <c r="Z174" s="51"/>
      <c r="AA174" s="43"/>
      <c r="AB174" s="43"/>
      <c r="AC174" s="52"/>
      <c r="AD174" s="41"/>
      <c r="AE174" s="36" t="str">
        <f t="shared" si="1"/>
        <v/>
      </c>
      <c r="AF174" s="53" t="s">
        <v>42</v>
      </c>
      <c r="AG174" s="47" t="s">
        <v>89</v>
      </c>
      <c r="AH174" s="54">
        <v>44246.0</v>
      </c>
      <c r="AI174" s="45"/>
    </row>
    <row r="175" hidden="1">
      <c r="A175" s="40"/>
      <c r="B175" s="41"/>
      <c r="C175" s="29"/>
      <c r="D175" s="46" t="s">
        <v>44</v>
      </c>
      <c r="E175" s="47" t="s">
        <v>90</v>
      </c>
      <c r="F175" s="48">
        <v>44247.0</v>
      </c>
      <c r="G175" s="49" t="s">
        <v>234</v>
      </c>
      <c r="H175" s="50"/>
      <c r="I175" s="55" t="s">
        <v>234</v>
      </c>
      <c r="J175" s="43"/>
      <c r="K175" s="43"/>
      <c r="L175" s="43"/>
      <c r="M175" s="52"/>
      <c r="N175" s="50"/>
      <c r="O175" s="55" t="s">
        <v>234</v>
      </c>
      <c r="P175" s="43"/>
      <c r="Q175" s="43"/>
      <c r="R175" s="43"/>
      <c r="S175" s="52"/>
      <c r="T175" s="50"/>
      <c r="U175" s="55" t="s">
        <v>234</v>
      </c>
      <c r="V175" s="43"/>
      <c r="W175" s="43"/>
      <c r="X175" s="52"/>
      <c r="Y175" s="50"/>
      <c r="Z175" s="55" t="s">
        <v>234</v>
      </c>
      <c r="AA175" s="43"/>
      <c r="AB175" s="43"/>
      <c r="AC175" s="52"/>
      <c r="AD175" s="41"/>
      <c r="AE175" s="36" t="str">
        <f t="shared" si="1"/>
        <v/>
      </c>
      <c r="AF175" s="53" t="s">
        <v>44</v>
      </c>
      <c r="AG175" s="47" t="s">
        <v>90</v>
      </c>
      <c r="AH175" s="54">
        <v>44247.0</v>
      </c>
      <c r="AI175" s="45"/>
    </row>
    <row r="176" hidden="1">
      <c r="A176" s="40"/>
      <c r="B176" s="56">
        <v>22.0</v>
      </c>
      <c r="C176" s="29" t="s">
        <v>235</v>
      </c>
      <c r="D176" s="30" t="s">
        <v>47</v>
      </c>
      <c r="E176" s="30" t="s">
        <v>92</v>
      </c>
      <c r="F176" s="31">
        <v>44248.0</v>
      </c>
      <c r="G176" s="79"/>
      <c r="H176" s="42" t="s">
        <v>236</v>
      </c>
      <c r="I176" s="15"/>
      <c r="J176" s="15"/>
      <c r="K176" s="15"/>
      <c r="L176" s="35"/>
      <c r="M176" s="34"/>
      <c r="N176" s="42" t="s">
        <v>236</v>
      </c>
      <c r="O176" s="35" t="s">
        <v>129</v>
      </c>
      <c r="P176" s="43"/>
      <c r="Q176" s="43"/>
      <c r="R176" s="43"/>
      <c r="S176" s="52"/>
      <c r="T176" s="42" t="s">
        <v>236</v>
      </c>
      <c r="U176" s="15"/>
      <c r="V176" s="15"/>
      <c r="W176" s="15"/>
      <c r="X176" s="34"/>
      <c r="Y176" s="42" t="s">
        <v>236</v>
      </c>
      <c r="Z176" s="35" t="s">
        <v>129</v>
      </c>
      <c r="AA176" s="43"/>
      <c r="AB176" s="43"/>
      <c r="AC176" s="52"/>
      <c r="AD176" s="56">
        <v>22.0</v>
      </c>
      <c r="AE176" s="36" t="str">
        <f t="shared" si="1"/>
        <v>יא,יב</v>
      </c>
      <c r="AF176" s="37" t="s">
        <v>47</v>
      </c>
      <c r="AG176" s="30" t="s">
        <v>92</v>
      </c>
      <c r="AH176" s="38">
        <v>44248.0</v>
      </c>
      <c r="AI176" s="45"/>
    </row>
    <row r="177" hidden="1">
      <c r="A177" s="40"/>
      <c r="B177" s="41"/>
      <c r="C177" s="29" t="s">
        <v>235</v>
      </c>
      <c r="D177" s="30" t="s">
        <v>50</v>
      </c>
      <c r="E177" s="30" t="s">
        <v>94</v>
      </c>
      <c r="F177" s="31">
        <v>44249.0</v>
      </c>
      <c r="G177" s="121" t="s">
        <v>125</v>
      </c>
      <c r="H177" s="42" t="s">
        <v>236</v>
      </c>
      <c r="I177" s="15"/>
      <c r="J177" s="15"/>
      <c r="K177" s="15"/>
      <c r="L177" s="35"/>
      <c r="M177" s="34"/>
      <c r="N177" s="42" t="s">
        <v>236</v>
      </c>
      <c r="O177" s="15"/>
      <c r="P177" s="15"/>
      <c r="Q177" s="15"/>
      <c r="R177" s="35"/>
      <c r="S177" s="34"/>
      <c r="T177" s="42" t="s">
        <v>236</v>
      </c>
      <c r="U177" s="15"/>
      <c r="V177" s="15"/>
      <c r="W177" s="15"/>
      <c r="X177" s="34"/>
      <c r="Y177" s="42" t="s">
        <v>236</v>
      </c>
      <c r="Z177" s="15"/>
      <c r="AA177" s="15"/>
      <c r="AB177" s="15"/>
      <c r="AC177" s="34"/>
      <c r="AD177" s="41"/>
      <c r="AE177" s="36" t="str">
        <f t="shared" si="1"/>
        <v>יא,יב</v>
      </c>
      <c r="AF177" s="37" t="s">
        <v>50</v>
      </c>
      <c r="AG177" s="30" t="s">
        <v>94</v>
      </c>
      <c r="AH177" s="38">
        <v>44249.0</v>
      </c>
      <c r="AI177" s="45"/>
    </row>
    <row r="178" hidden="1">
      <c r="A178" s="40"/>
      <c r="B178" s="41"/>
      <c r="C178" s="29" t="s">
        <v>235</v>
      </c>
      <c r="D178" s="30" t="s">
        <v>32</v>
      </c>
      <c r="E178" s="30" t="s">
        <v>96</v>
      </c>
      <c r="F178" s="31">
        <v>44250.0</v>
      </c>
      <c r="G178" s="121" t="s">
        <v>111</v>
      </c>
      <c r="H178" s="42" t="s">
        <v>237</v>
      </c>
      <c r="I178" s="15"/>
      <c r="J178" s="15"/>
      <c r="K178" s="15"/>
      <c r="L178" s="35"/>
      <c r="M178" s="34"/>
      <c r="N178" s="42" t="s">
        <v>237</v>
      </c>
      <c r="O178" s="15"/>
      <c r="P178" s="15"/>
      <c r="Q178" s="15"/>
      <c r="R178" s="35"/>
      <c r="S178" s="34"/>
      <c r="T178" s="42" t="s">
        <v>237</v>
      </c>
      <c r="U178" s="35" t="s">
        <v>129</v>
      </c>
      <c r="V178" s="43"/>
      <c r="W178" s="43"/>
      <c r="X178" s="52"/>
      <c r="Y178" s="42" t="s">
        <v>237</v>
      </c>
      <c r="Z178" s="15"/>
      <c r="AA178" s="15"/>
      <c r="AB178" s="15"/>
      <c r="AC178" s="34"/>
      <c r="AD178" s="41"/>
      <c r="AE178" s="36" t="str">
        <f t="shared" si="1"/>
        <v>יא,יב</v>
      </c>
      <c r="AF178" s="37" t="s">
        <v>32</v>
      </c>
      <c r="AG178" s="30" t="s">
        <v>96</v>
      </c>
      <c r="AH178" s="38">
        <v>44250.0</v>
      </c>
      <c r="AI178" s="45"/>
    </row>
    <row r="179" hidden="1">
      <c r="A179" s="40"/>
      <c r="B179" s="41"/>
      <c r="C179" s="29" t="s">
        <v>235</v>
      </c>
      <c r="D179" s="30" t="s">
        <v>35</v>
      </c>
      <c r="E179" s="30" t="s">
        <v>33</v>
      </c>
      <c r="F179" s="31">
        <v>44251.0</v>
      </c>
      <c r="G179" s="79" t="s">
        <v>238</v>
      </c>
      <c r="H179" s="42" t="s">
        <v>239</v>
      </c>
      <c r="I179" s="15"/>
      <c r="J179" s="15"/>
      <c r="K179" s="15"/>
      <c r="L179" s="35"/>
      <c r="M179" s="34"/>
      <c r="N179" s="42"/>
      <c r="O179" s="15"/>
      <c r="P179" s="15"/>
      <c r="Q179" s="15"/>
      <c r="R179" s="35"/>
      <c r="S179" s="34"/>
      <c r="T179" s="42" t="s">
        <v>239</v>
      </c>
      <c r="U179" s="15"/>
      <c r="V179" s="15"/>
      <c r="W179" s="15"/>
      <c r="X179" s="34"/>
      <c r="Y179" s="42" t="s">
        <v>239</v>
      </c>
      <c r="Z179" s="35" t="s">
        <v>71</v>
      </c>
      <c r="AA179" s="43"/>
      <c r="AB179" s="43"/>
      <c r="AC179" s="52"/>
      <c r="AD179" s="41"/>
      <c r="AE179" s="36" t="str">
        <f t="shared" si="1"/>
        <v>יא,יב</v>
      </c>
      <c r="AF179" s="37" t="s">
        <v>35</v>
      </c>
      <c r="AG179" s="30" t="s">
        <v>33</v>
      </c>
      <c r="AH179" s="38">
        <v>44251.0</v>
      </c>
      <c r="AI179" s="45"/>
    </row>
    <row r="180" hidden="1">
      <c r="A180" s="40"/>
      <c r="B180" s="41"/>
      <c r="C180" s="29" t="s">
        <v>235</v>
      </c>
      <c r="D180" s="30" t="s">
        <v>39</v>
      </c>
      <c r="E180" s="30" t="s">
        <v>36</v>
      </c>
      <c r="F180" s="31">
        <v>44252.0</v>
      </c>
      <c r="G180" s="128" t="s">
        <v>240</v>
      </c>
      <c r="H180" s="42"/>
      <c r="I180" s="129" t="s">
        <v>241</v>
      </c>
      <c r="J180" s="43"/>
      <c r="K180" s="43"/>
      <c r="L180" s="43"/>
      <c r="M180" s="52"/>
      <c r="N180" s="42"/>
      <c r="O180" s="129" t="s">
        <v>241</v>
      </c>
      <c r="P180" s="43"/>
      <c r="Q180" s="43"/>
      <c r="R180" s="43"/>
      <c r="S180" s="52"/>
      <c r="T180" s="42"/>
      <c r="U180" s="129" t="s">
        <v>241</v>
      </c>
      <c r="V180" s="43"/>
      <c r="W180" s="43"/>
      <c r="X180" s="52"/>
      <c r="Y180" s="42"/>
      <c r="Z180" s="129" t="s">
        <v>241</v>
      </c>
      <c r="AA180" s="43"/>
      <c r="AB180" s="43"/>
      <c r="AC180" s="52"/>
      <c r="AD180" s="41"/>
      <c r="AE180" s="36" t="str">
        <f t="shared" si="1"/>
        <v>יא,יב</v>
      </c>
      <c r="AF180" s="37" t="s">
        <v>39</v>
      </c>
      <c r="AG180" s="30" t="s">
        <v>36</v>
      </c>
      <c r="AH180" s="38">
        <v>44252.0</v>
      </c>
      <c r="AI180" s="45"/>
    </row>
    <row r="181" hidden="1">
      <c r="A181" s="40"/>
      <c r="B181" s="41"/>
      <c r="C181" s="29"/>
      <c r="D181" s="46" t="s">
        <v>42</v>
      </c>
      <c r="E181" s="47" t="s">
        <v>40</v>
      </c>
      <c r="F181" s="48">
        <v>44253.0</v>
      </c>
      <c r="G181" s="82" t="s">
        <v>242</v>
      </c>
      <c r="H181" s="50"/>
      <c r="I181" s="55" t="s">
        <v>243</v>
      </c>
      <c r="J181" s="43"/>
      <c r="K181" s="43"/>
      <c r="L181" s="43"/>
      <c r="M181" s="52"/>
      <c r="N181" s="50"/>
      <c r="O181" s="55" t="s">
        <v>243</v>
      </c>
      <c r="P181" s="43"/>
      <c r="Q181" s="43"/>
      <c r="R181" s="43"/>
      <c r="S181" s="52"/>
      <c r="T181" s="50"/>
      <c r="U181" s="55" t="s">
        <v>243</v>
      </c>
      <c r="V181" s="43"/>
      <c r="W181" s="43"/>
      <c r="X181" s="52"/>
      <c r="Y181" s="50"/>
      <c r="Z181" s="55" t="s">
        <v>243</v>
      </c>
      <c r="AA181" s="43"/>
      <c r="AB181" s="43"/>
      <c r="AC181" s="52"/>
      <c r="AD181" s="41"/>
      <c r="AE181" s="36" t="str">
        <f t="shared" si="1"/>
        <v/>
      </c>
      <c r="AF181" s="53" t="s">
        <v>42</v>
      </c>
      <c r="AG181" s="47" t="s">
        <v>40</v>
      </c>
      <c r="AH181" s="54">
        <v>44253.0</v>
      </c>
      <c r="AI181" s="45"/>
    </row>
    <row r="182" hidden="1">
      <c r="A182" s="40"/>
      <c r="B182" s="41"/>
      <c r="C182" s="29"/>
      <c r="D182" s="46" t="s">
        <v>44</v>
      </c>
      <c r="E182" s="47" t="s">
        <v>43</v>
      </c>
      <c r="F182" s="48">
        <v>44254.0</v>
      </c>
      <c r="G182" s="82" t="s">
        <v>244</v>
      </c>
      <c r="H182" s="50"/>
      <c r="I182" s="55" t="s">
        <v>245</v>
      </c>
      <c r="J182" s="43"/>
      <c r="K182" s="43"/>
      <c r="L182" s="43"/>
      <c r="M182" s="52"/>
      <c r="N182" s="50"/>
      <c r="O182" s="55" t="s">
        <v>245</v>
      </c>
      <c r="P182" s="43"/>
      <c r="Q182" s="43"/>
      <c r="R182" s="43"/>
      <c r="S182" s="52"/>
      <c r="T182" s="50"/>
      <c r="U182" s="55" t="s">
        <v>245</v>
      </c>
      <c r="V182" s="43"/>
      <c r="W182" s="43"/>
      <c r="X182" s="52"/>
      <c r="Y182" s="50"/>
      <c r="Z182" s="55" t="s">
        <v>245</v>
      </c>
      <c r="AA182" s="43"/>
      <c r="AB182" s="43"/>
      <c r="AC182" s="52"/>
      <c r="AD182" s="41"/>
      <c r="AE182" s="36" t="str">
        <f t="shared" si="1"/>
        <v/>
      </c>
      <c r="AF182" s="53" t="s">
        <v>44</v>
      </c>
      <c r="AG182" s="47" t="s">
        <v>43</v>
      </c>
      <c r="AH182" s="54">
        <v>44254.0</v>
      </c>
      <c r="AI182" s="45"/>
    </row>
    <row r="183" hidden="1">
      <c r="A183" s="40"/>
      <c r="B183" s="56">
        <v>23.0</v>
      </c>
      <c r="C183" s="29" t="s">
        <v>173</v>
      </c>
      <c r="D183" s="30" t="s">
        <v>47</v>
      </c>
      <c r="E183" s="30" t="s">
        <v>45</v>
      </c>
      <c r="F183" s="31">
        <v>44255.0</v>
      </c>
      <c r="G183" s="32"/>
      <c r="H183" s="33"/>
      <c r="I183" s="66" t="s">
        <v>246</v>
      </c>
      <c r="J183" s="43"/>
      <c r="K183" s="43"/>
      <c r="L183" s="43"/>
      <c r="M183" s="52"/>
      <c r="N183" s="33"/>
      <c r="O183" s="66" t="s">
        <v>246</v>
      </c>
      <c r="P183" s="43"/>
      <c r="Q183" s="43"/>
      <c r="R183" s="43"/>
      <c r="S183" s="52"/>
      <c r="T183" s="33"/>
      <c r="U183" s="130" t="s">
        <v>246</v>
      </c>
      <c r="V183" s="131"/>
      <c r="W183" s="131"/>
      <c r="X183" s="132"/>
      <c r="Y183" s="33"/>
      <c r="Z183" s="66" t="s">
        <v>246</v>
      </c>
      <c r="AA183" s="43"/>
      <c r="AB183" s="43"/>
      <c r="AC183" s="52"/>
      <c r="AD183" s="56">
        <v>23.0</v>
      </c>
      <c r="AE183" s="36" t="str">
        <f t="shared" si="1"/>
        <v>ט, י</v>
      </c>
      <c r="AF183" s="37" t="s">
        <v>47</v>
      </c>
      <c r="AG183" s="30" t="s">
        <v>45</v>
      </c>
      <c r="AH183" s="38">
        <v>44255.0</v>
      </c>
      <c r="AI183" s="45"/>
    </row>
    <row r="184" hidden="1">
      <c r="A184" s="40"/>
      <c r="B184" s="41"/>
      <c r="C184" s="29" t="s">
        <v>173</v>
      </c>
      <c r="D184" s="30" t="s">
        <v>50</v>
      </c>
      <c r="E184" s="30" t="s">
        <v>48</v>
      </c>
      <c r="F184" s="31">
        <v>44256.0</v>
      </c>
      <c r="G184" s="32"/>
      <c r="H184" s="33"/>
      <c r="I184" s="15"/>
      <c r="J184" s="15"/>
      <c r="K184" s="15"/>
      <c r="L184" s="35"/>
      <c r="M184" s="34"/>
      <c r="N184" s="33"/>
      <c r="O184" s="127" t="s">
        <v>71</v>
      </c>
      <c r="P184" s="43"/>
      <c r="Q184" s="43"/>
      <c r="R184" s="44"/>
      <c r="S184" s="63" t="s">
        <v>247</v>
      </c>
      <c r="T184" s="133"/>
      <c r="U184" s="134"/>
      <c r="V184" s="134"/>
      <c r="W184" s="134"/>
      <c r="X184" s="88"/>
      <c r="Y184" s="33"/>
      <c r="Z184" s="15"/>
      <c r="AA184" s="15"/>
      <c r="AB184" s="15"/>
      <c r="AC184" s="34"/>
      <c r="AD184" s="41"/>
      <c r="AE184" s="36" t="str">
        <f t="shared" si="1"/>
        <v>ט, י</v>
      </c>
      <c r="AF184" s="37" t="s">
        <v>50</v>
      </c>
      <c r="AG184" s="30" t="s">
        <v>48</v>
      </c>
      <c r="AH184" s="38">
        <v>44256.0</v>
      </c>
      <c r="AI184" s="45"/>
    </row>
    <row r="185" hidden="1">
      <c r="A185" s="40"/>
      <c r="B185" s="41"/>
      <c r="C185" s="29" t="s">
        <v>173</v>
      </c>
      <c r="D185" s="30" t="s">
        <v>32</v>
      </c>
      <c r="E185" s="30" t="s">
        <v>51</v>
      </c>
      <c r="F185" s="31">
        <v>44257.0</v>
      </c>
      <c r="G185" s="32"/>
      <c r="H185" s="33"/>
      <c r="I185" s="35" t="s">
        <v>109</v>
      </c>
      <c r="J185" s="43"/>
      <c r="K185" s="44"/>
      <c r="L185" s="35"/>
      <c r="M185" s="34"/>
      <c r="N185" s="33"/>
      <c r="O185" s="15"/>
      <c r="P185" s="15"/>
      <c r="Q185" s="15"/>
      <c r="R185" s="35"/>
      <c r="S185" s="34"/>
      <c r="T185" s="33"/>
      <c r="U185" s="135"/>
      <c r="V185" s="135"/>
      <c r="W185" s="135"/>
      <c r="X185" s="34"/>
      <c r="Y185" s="33"/>
      <c r="Z185" s="15"/>
      <c r="AA185" s="15"/>
      <c r="AB185" s="35" t="s">
        <v>248</v>
      </c>
      <c r="AC185" s="52"/>
      <c r="AD185" s="41"/>
      <c r="AE185" s="36" t="str">
        <f t="shared" si="1"/>
        <v>ט, י</v>
      </c>
      <c r="AF185" s="37" t="s">
        <v>32</v>
      </c>
      <c r="AG185" s="30" t="s">
        <v>51</v>
      </c>
      <c r="AH185" s="38">
        <v>44257.0</v>
      </c>
      <c r="AI185" s="45"/>
    </row>
    <row r="186" hidden="1">
      <c r="A186" s="40"/>
      <c r="B186" s="41"/>
      <c r="C186" s="29" t="s">
        <v>173</v>
      </c>
      <c r="D186" s="30" t="s">
        <v>35</v>
      </c>
      <c r="E186" s="30" t="s">
        <v>52</v>
      </c>
      <c r="F186" s="31">
        <v>44258.0</v>
      </c>
      <c r="G186" s="32"/>
      <c r="H186" s="42"/>
      <c r="I186" s="15"/>
      <c r="J186" s="15"/>
      <c r="K186" s="15"/>
      <c r="L186" s="35"/>
      <c r="M186" s="34"/>
      <c r="N186" s="42"/>
      <c r="O186" s="15"/>
      <c r="P186" s="15"/>
      <c r="Q186" s="15"/>
      <c r="R186" s="35" t="s">
        <v>178</v>
      </c>
      <c r="S186" s="34"/>
      <c r="T186" s="42"/>
      <c r="U186" s="35" t="s">
        <v>249</v>
      </c>
      <c r="V186" s="43"/>
      <c r="W186" s="44"/>
      <c r="X186" s="34"/>
      <c r="Y186" s="42"/>
      <c r="Z186" s="15"/>
      <c r="AA186" s="15"/>
      <c r="AB186" s="15"/>
      <c r="AC186" s="34"/>
      <c r="AD186" s="41"/>
      <c r="AE186" s="36" t="str">
        <f t="shared" si="1"/>
        <v>ט, י</v>
      </c>
      <c r="AF186" s="37" t="s">
        <v>35</v>
      </c>
      <c r="AG186" s="30" t="s">
        <v>52</v>
      </c>
      <c r="AH186" s="38">
        <v>44258.0</v>
      </c>
      <c r="AI186" s="45"/>
    </row>
    <row r="187" hidden="1">
      <c r="A187" s="40"/>
      <c r="B187" s="41"/>
      <c r="C187" s="29" t="s">
        <v>173</v>
      </c>
      <c r="D187" s="30" t="s">
        <v>39</v>
      </c>
      <c r="E187" s="30" t="s">
        <v>54</v>
      </c>
      <c r="F187" s="31">
        <v>44259.0</v>
      </c>
      <c r="G187" s="103" t="s">
        <v>250</v>
      </c>
      <c r="H187" s="99" t="s">
        <v>250</v>
      </c>
      <c r="I187" s="101" t="s">
        <v>251</v>
      </c>
      <c r="J187" s="43"/>
      <c r="K187" s="43"/>
      <c r="L187" s="43"/>
      <c r="M187" s="52"/>
      <c r="N187" s="99"/>
      <c r="O187" s="101" t="s">
        <v>252</v>
      </c>
      <c r="P187" s="43"/>
      <c r="Q187" s="43"/>
      <c r="R187" s="43"/>
      <c r="S187" s="52"/>
      <c r="T187" s="99"/>
      <c r="U187" s="101" t="s">
        <v>253</v>
      </c>
      <c r="V187" s="43"/>
      <c r="W187" s="43"/>
      <c r="X187" s="52"/>
      <c r="Y187" s="99"/>
      <c r="Z187" s="101" t="s">
        <v>251</v>
      </c>
      <c r="AA187" s="43"/>
      <c r="AB187" s="43"/>
      <c r="AC187" s="52"/>
      <c r="AD187" s="41"/>
      <c r="AE187" s="36" t="str">
        <f t="shared" si="1"/>
        <v>ט, י</v>
      </c>
      <c r="AF187" s="37" t="s">
        <v>39</v>
      </c>
      <c r="AG187" s="30" t="s">
        <v>54</v>
      </c>
      <c r="AH187" s="38">
        <v>44259.0</v>
      </c>
      <c r="AI187" s="45"/>
    </row>
    <row r="188" hidden="1">
      <c r="A188" s="40"/>
      <c r="B188" s="41"/>
      <c r="C188" s="29"/>
      <c r="D188" s="46" t="s">
        <v>42</v>
      </c>
      <c r="E188" s="47" t="s">
        <v>56</v>
      </c>
      <c r="F188" s="48">
        <v>44260.0</v>
      </c>
      <c r="G188" s="49"/>
      <c r="H188" s="50"/>
      <c r="I188" s="51"/>
      <c r="J188" s="43"/>
      <c r="K188" s="43"/>
      <c r="L188" s="43"/>
      <c r="M188" s="52"/>
      <c r="N188" s="50"/>
      <c r="O188" s="51"/>
      <c r="P188" s="43"/>
      <c r="Q188" s="43"/>
      <c r="R188" s="43"/>
      <c r="S188" s="52"/>
      <c r="T188" s="50"/>
      <c r="U188" s="51"/>
      <c r="V188" s="43"/>
      <c r="W188" s="43"/>
      <c r="X188" s="52"/>
      <c r="Y188" s="50"/>
      <c r="Z188" s="51"/>
      <c r="AA188" s="43"/>
      <c r="AB188" s="43"/>
      <c r="AC188" s="52"/>
      <c r="AD188" s="41"/>
      <c r="AE188" s="36" t="str">
        <f t="shared" si="1"/>
        <v/>
      </c>
      <c r="AF188" s="53" t="s">
        <v>42</v>
      </c>
      <c r="AG188" s="47" t="s">
        <v>56</v>
      </c>
      <c r="AH188" s="54">
        <v>44260.0</v>
      </c>
      <c r="AI188" s="45"/>
    </row>
    <row r="189" hidden="1">
      <c r="A189" s="40"/>
      <c r="B189" s="41"/>
      <c r="C189" s="29"/>
      <c r="D189" s="46" t="s">
        <v>44</v>
      </c>
      <c r="E189" s="47" t="s">
        <v>58</v>
      </c>
      <c r="F189" s="48">
        <v>44261.0</v>
      </c>
      <c r="G189" s="49" t="s">
        <v>254</v>
      </c>
      <c r="H189" s="50"/>
      <c r="I189" s="55" t="s">
        <v>254</v>
      </c>
      <c r="J189" s="43"/>
      <c r="K189" s="43"/>
      <c r="L189" s="43"/>
      <c r="M189" s="52"/>
      <c r="N189" s="50"/>
      <c r="O189" s="55" t="s">
        <v>254</v>
      </c>
      <c r="P189" s="43"/>
      <c r="Q189" s="43"/>
      <c r="R189" s="43"/>
      <c r="S189" s="52"/>
      <c r="T189" s="50"/>
      <c r="U189" s="55" t="s">
        <v>254</v>
      </c>
      <c r="V189" s="43"/>
      <c r="W189" s="43"/>
      <c r="X189" s="52"/>
      <c r="Y189" s="50"/>
      <c r="Z189" s="55" t="s">
        <v>254</v>
      </c>
      <c r="AA189" s="43"/>
      <c r="AB189" s="43"/>
      <c r="AC189" s="52"/>
      <c r="AD189" s="41"/>
      <c r="AE189" s="36" t="str">
        <f t="shared" si="1"/>
        <v/>
      </c>
      <c r="AF189" s="53" t="s">
        <v>44</v>
      </c>
      <c r="AG189" s="47" t="s">
        <v>58</v>
      </c>
      <c r="AH189" s="54">
        <v>44261.0</v>
      </c>
      <c r="AI189" s="45"/>
    </row>
    <row r="190" hidden="1">
      <c r="A190" s="40"/>
      <c r="B190" s="56">
        <v>24.0</v>
      </c>
      <c r="C190" s="29" t="s">
        <v>235</v>
      </c>
      <c r="D190" s="30" t="s">
        <v>47</v>
      </c>
      <c r="E190" s="30" t="s">
        <v>59</v>
      </c>
      <c r="F190" s="31">
        <v>44262.0</v>
      </c>
      <c r="G190" s="32"/>
      <c r="H190" s="33" t="s">
        <v>255</v>
      </c>
      <c r="I190" s="15"/>
      <c r="J190" s="15"/>
      <c r="K190" s="15"/>
      <c r="L190" s="35"/>
      <c r="M190" s="34"/>
      <c r="N190" s="33"/>
      <c r="O190" s="15"/>
      <c r="P190" s="15"/>
      <c r="Q190" s="15"/>
      <c r="R190" s="35" t="s">
        <v>121</v>
      </c>
      <c r="S190" s="34"/>
      <c r="T190" s="33"/>
      <c r="U190" s="15"/>
      <c r="V190" s="15"/>
      <c r="W190" s="15"/>
      <c r="X190" s="34"/>
      <c r="Y190" s="33"/>
      <c r="Z190" s="15" t="s">
        <v>256</v>
      </c>
      <c r="AA190" s="15"/>
      <c r="AB190" s="15"/>
      <c r="AC190" s="34"/>
      <c r="AD190" s="56">
        <v>24.0</v>
      </c>
      <c r="AE190" s="36" t="str">
        <f t="shared" si="1"/>
        <v>יא,יב</v>
      </c>
      <c r="AF190" s="37" t="s">
        <v>47</v>
      </c>
      <c r="AG190" s="30" t="s">
        <v>59</v>
      </c>
      <c r="AH190" s="38">
        <v>44262.0</v>
      </c>
      <c r="AI190" s="45"/>
    </row>
    <row r="191" hidden="1">
      <c r="A191" s="40"/>
      <c r="B191" s="41"/>
      <c r="C191" s="29" t="s">
        <v>235</v>
      </c>
      <c r="D191" s="30" t="s">
        <v>50</v>
      </c>
      <c r="E191" s="30" t="s">
        <v>62</v>
      </c>
      <c r="F191" s="31">
        <v>44263.0</v>
      </c>
      <c r="G191" s="32"/>
      <c r="H191" s="33"/>
      <c r="I191" s="15"/>
      <c r="J191" s="15"/>
      <c r="K191" s="15"/>
      <c r="L191" s="35"/>
      <c r="M191" s="34"/>
      <c r="N191" s="33"/>
      <c r="O191" s="35" t="s">
        <v>257</v>
      </c>
      <c r="P191" s="43"/>
      <c r="Q191" s="44"/>
      <c r="R191" s="35"/>
      <c r="S191" s="34"/>
      <c r="T191" s="42"/>
      <c r="U191" s="93" t="s">
        <v>258</v>
      </c>
      <c r="V191" s="43"/>
      <c r="W191" s="44"/>
      <c r="X191" s="34"/>
      <c r="Y191" s="33"/>
      <c r="Z191" s="35" t="s">
        <v>64</v>
      </c>
      <c r="AA191" s="43"/>
      <c r="AB191" s="44"/>
      <c r="AC191" s="34"/>
      <c r="AD191" s="41"/>
      <c r="AE191" s="36" t="str">
        <f t="shared" si="1"/>
        <v>יא,יב</v>
      </c>
      <c r="AF191" s="37" t="s">
        <v>50</v>
      </c>
      <c r="AG191" s="30" t="s">
        <v>62</v>
      </c>
      <c r="AH191" s="38">
        <v>44263.0</v>
      </c>
      <c r="AI191" s="45"/>
    </row>
    <row r="192" hidden="1">
      <c r="A192" s="40"/>
      <c r="B192" s="41"/>
      <c r="C192" s="29" t="s">
        <v>235</v>
      </c>
      <c r="D192" s="30" t="s">
        <v>32</v>
      </c>
      <c r="E192" s="30" t="s">
        <v>63</v>
      </c>
      <c r="F192" s="31">
        <v>44264.0</v>
      </c>
      <c r="G192" s="32"/>
      <c r="H192" s="33"/>
      <c r="I192" s="15"/>
      <c r="J192" s="15"/>
      <c r="K192" s="15"/>
      <c r="L192" s="35"/>
      <c r="M192" s="34"/>
      <c r="N192" s="33"/>
      <c r="O192" s="136" t="s">
        <v>259</v>
      </c>
      <c r="P192" s="15"/>
      <c r="Q192" s="15"/>
      <c r="R192" s="35"/>
      <c r="S192" s="34" t="s">
        <v>114</v>
      </c>
      <c r="T192" s="42"/>
      <c r="U192" s="15" t="s">
        <v>83</v>
      </c>
      <c r="V192" s="15"/>
      <c r="W192" s="15"/>
      <c r="X192" s="34"/>
      <c r="Y192" s="33"/>
      <c r="Z192" s="136" t="s">
        <v>259</v>
      </c>
      <c r="AA192" s="15"/>
      <c r="AB192" s="15"/>
      <c r="AC192" s="34"/>
      <c r="AD192" s="41"/>
      <c r="AE192" s="36" t="str">
        <f t="shared" si="1"/>
        <v>יא,יב</v>
      </c>
      <c r="AF192" s="37" t="s">
        <v>32</v>
      </c>
      <c r="AG192" s="30" t="s">
        <v>63</v>
      </c>
      <c r="AH192" s="38">
        <v>44264.0</v>
      </c>
      <c r="AI192" s="45"/>
    </row>
    <row r="193" hidden="1">
      <c r="A193" s="40"/>
      <c r="B193" s="41"/>
      <c r="C193" s="29" t="s">
        <v>235</v>
      </c>
      <c r="D193" s="30" t="s">
        <v>35</v>
      </c>
      <c r="E193" s="30" t="s">
        <v>65</v>
      </c>
      <c r="F193" s="31">
        <v>44265.0</v>
      </c>
      <c r="G193" s="32"/>
      <c r="H193" s="33"/>
      <c r="I193" s="15"/>
      <c r="J193" s="15"/>
      <c r="K193" s="15"/>
      <c r="L193" s="35"/>
      <c r="M193" s="34"/>
      <c r="N193" s="33"/>
      <c r="O193" s="15"/>
      <c r="P193" s="15"/>
      <c r="Q193" s="15"/>
      <c r="R193" s="35"/>
      <c r="S193" s="34"/>
      <c r="T193" s="42"/>
      <c r="U193" s="35" t="s">
        <v>260</v>
      </c>
      <c r="V193" s="44"/>
      <c r="W193" s="15"/>
      <c r="X193" s="34"/>
      <c r="Y193" s="33"/>
      <c r="Z193" s="35" t="s">
        <v>71</v>
      </c>
      <c r="AA193" s="43"/>
      <c r="AB193" s="44"/>
      <c r="AC193" s="34"/>
      <c r="AD193" s="41"/>
      <c r="AE193" s="36" t="str">
        <f t="shared" si="1"/>
        <v>יא,יב</v>
      </c>
      <c r="AF193" s="37" t="s">
        <v>35</v>
      </c>
      <c r="AG193" s="30" t="s">
        <v>65</v>
      </c>
      <c r="AH193" s="38">
        <v>44265.0</v>
      </c>
      <c r="AI193" s="45"/>
    </row>
    <row r="194" hidden="1">
      <c r="A194" s="40"/>
      <c r="B194" s="41"/>
      <c r="C194" s="29" t="s">
        <v>235</v>
      </c>
      <c r="D194" s="30" t="s">
        <v>39</v>
      </c>
      <c r="E194" s="30" t="s">
        <v>68</v>
      </c>
      <c r="F194" s="31">
        <v>44266.0</v>
      </c>
      <c r="G194" s="32" t="s">
        <v>261</v>
      </c>
      <c r="H194" s="42" t="s">
        <v>261</v>
      </c>
      <c r="I194" s="35" t="s">
        <v>88</v>
      </c>
      <c r="J194" s="43"/>
      <c r="K194" s="44"/>
      <c r="L194" s="35"/>
      <c r="M194" s="34"/>
      <c r="N194" s="42" t="s">
        <v>261</v>
      </c>
      <c r="O194" s="35" t="s">
        <v>88</v>
      </c>
      <c r="P194" s="43"/>
      <c r="Q194" s="44"/>
      <c r="R194" s="35"/>
      <c r="S194" s="34" t="s">
        <v>124</v>
      </c>
      <c r="T194" s="42" t="s">
        <v>261</v>
      </c>
      <c r="U194" s="15"/>
      <c r="V194" s="15"/>
      <c r="W194" s="15"/>
      <c r="X194" s="34"/>
      <c r="Y194" s="42"/>
      <c r="Z194" s="15"/>
      <c r="AA194" s="15"/>
      <c r="AB194" s="15"/>
      <c r="AC194" s="34"/>
      <c r="AD194" s="41"/>
      <c r="AE194" s="36" t="str">
        <f t="shared" si="1"/>
        <v>יא,יב</v>
      </c>
      <c r="AF194" s="37" t="s">
        <v>39</v>
      </c>
      <c r="AG194" s="30" t="s">
        <v>68</v>
      </c>
      <c r="AH194" s="38">
        <v>44266.0</v>
      </c>
      <c r="AI194" s="45"/>
    </row>
    <row r="195" hidden="1">
      <c r="A195" s="40"/>
      <c r="B195" s="41"/>
      <c r="C195" s="29"/>
      <c r="D195" s="46" t="s">
        <v>42</v>
      </c>
      <c r="E195" s="47" t="s">
        <v>72</v>
      </c>
      <c r="F195" s="48">
        <v>44267.0</v>
      </c>
      <c r="G195" s="49"/>
      <c r="H195" s="50"/>
      <c r="I195" s="51"/>
      <c r="J195" s="43"/>
      <c r="K195" s="43"/>
      <c r="L195" s="43"/>
      <c r="M195" s="52"/>
      <c r="N195" s="50"/>
      <c r="O195" s="51"/>
      <c r="P195" s="43"/>
      <c r="Q195" s="43"/>
      <c r="R195" s="43"/>
      <c r="S195" s="52"/>
      <c r="T195" s="50"/>
      <c r="U195" s="51"/>
      <c r="V195" s="43"/>
      <c r="W195" s="43"/>
      <c r="X195" s="52"/>
      <c r="Y195" s="50"/>
      <c r="Z195" s="51"/>
      <c r="AA195" s="43"/>
      <c r="AB195" s="43"/>
      <c r="AC195" s="52"/>
      <c r="AD195" s="41"/>
      <c r="AE195" s="36" t="str">
        <f t="shared" si="1"/>
        <v/>
      </c>
      <c r="AF195" s="53" t="s">
        <v>42</v>
      </c>
      <c r="AG195" s="47" t="s">
        <v>72</v>
      </c>
      <c r="AH195" s="54">
        <v>44267.0</v>
      </c>
      <c r="AI195" s="45"/>
    </row>
    <row r="196" hidden="1">
      <c r="A196" s="40"/>
      <c r="B196" s="41"/>
      <c r="C196" s="29"/>
      <c r="D196" s="46" t="s">
        <v>44</v>
      </c>
      <c r="E196" s="47" t="s">
        <v>73</v>
      </c>
      <c r="F196" s="48">
        <v>44268.0</v>
      </c>
      <c r="G196" s="49" t="s">
        <v>262</v>
      </c>
      <c r="H196" s="111"/>
      <c r="I196" s="55" t="s">
        <v>262</v>
      </c>
      <c r="J196" s="43"/>
      <c r="K196" s="43"/>
      <c r="L196" s="43"/>
      <c r="M196" s="52"/>
      <c r="N196" s="111"/>
      <c r="O196" s="55" t="s">
        <v>262</v>
      </c>
      <c r="P196" s="43"/>
      <c r="Q196" s="43"/>
      <c r="R196" s="43"/>
      <c r="S196" s="52"/>
      <c r="T196" s="50"/>
      <c r="U196" s="55" t="s">
        <v>262</v>
      </c>
      <c r="V196" s="43"/>
      <c r="W196" s="43"/>
      <c r="X196" s="52"/>
      <c r="Y196" s="50"/>
      <c r="Z196" s="55" t="s">
        <v>262</v>
      </c>
      <c r="AA196" s="43"/>
      <c r="AB196" s="43"/>
      <c r="AC196" s="52"/>
      <c r="AD196" s="41"/>
      <c r="AE196" s="36" t="str">
        <f t="shared" si="1"/>
        <v/>
      </c>
      <c r="AF196" s="53" t="s">
        <v>44</v>
      </c>
      <c r="AG196" s="47" t="s">
        <v>73</v>
      </c>
      <c r="AH196" s="54">
        <v>44268.0</v>
      </c>
      <c r="AI196" s="45"/>
    </row>
    <row r="197" hidden="1">
      <c r="A197" s="77" t="s">
        <v>263</v>
      </c>
      <c r="B197" s="56">
        <v>25.0</v>
      </c>
      <c r="C197" s="29" t="s">
        <v>264</v>
      </c>
      <c r="D197" s="30" t="s">
        <v>47</v>
      </c>
      <c r="E197" s="30" t="s">
        <v>76</v>
      </c>
      <c r="F197" s="31">
        <v>44269.0</v>
      </c>
      <c r="G197" s="32"/>
      <c r="H197" s="33"/>
      <c r="I197" s="15"/>
      <c r="J197" s="15"/>
      <c r="K197" s="15"/>
      <c r="L197" s="35"/>
      <c r="M197" s="34"/>
      <c r="N197" s="33"/>
      <c r="O197" s="63"/>
      <c r="P197" s="63"/>
      <c r="Q197" s="63"/>
      <c r="R197" s="63"/>
      <c r="S197" s="34"/>
      <c r="T197" s="33"/>
      <c r="U197" s="89" t="s">
        <v>265</v>
      </c>
      <c r="V197" s="43"/>
      <c r="W197" s="43"/>
      <c r="X197" s="44"/>
      <c r="Y197" s="33"/>
      <c r="Z197" s="15"/>
      <c r="AA197" s="15"/>
      <c r="AB197" s="15"/>
      <c r="AC197" s="34"/>
      <c r="AD197" s="56">
        <v>25.0</v>
      </c>
      <c r="AE197" s="36" t="str">
        <f t="shared" si="1"/>
        <v>ט, י, יא</v>
      </c>
      <c r="AF197" s="37" t="s">
        <v>47</v>
      </c>
      <c r="AG197" s="30" t="s">
        <v>76</v>
      </c>
      <c r="AH197" s="38">
        <v>44269.0</v>
      </c>
      <c r="AI197" s="78" t="s">
        <v>263</v>
      </c>
    </row>
    <row r="198" hidden="1">
      <c r="A198" s="40"/>
      <c r="B198" s="41"/>
      <c r="C198" s="29" t="s">
        <v>264</v>
      </c>
      <c r="D198" s="30" t="s">
        <v>50</v>
      </c>
      <c r="E198" s="30" t="s">
        <v>78</v>
      </c>
      <c r="F198" s="31">
        <v>44270.0</v>
      </c>
      <c r="G198" s="32"/>
      <c r="H198" s="42"/>
      <c r="I198" s="15"/>
      <c r="J198" s="15"/>
      <c r="K198" s="15"/>
      <c r="L198" s="35"/>
      <c r="M198" s="34"/>
      <c r="N198" s="42"/>
      <c r="O198" s="35" t="s">
        <v>71</v>
      </c>
      <c r="P198" s="43"/>
      <c r="Q198" s="43"/>
      <c r="R198" s="44"/>
      <c r="S198" s="34" t="s">
        <v>109</v>
      </c>
      <c r="T198" s="42" t="s">
        <v>266</v>
      </c>
      <c r="U198" s="89" t="s">
        <v>266</v>
      </c>
      <c r="V198" s="43"/>
      <c r="W198" s="43"/>
      <c r="X198" s="44"/>
      <c r="Y198" s="33"/>
      <c r="Z198" s="15"/>
      <c r="AA198" s="15"/>
      <c r="AB198" s="15"/>
      <c r="AC198" s="34"/>
      <c r="AD198" s="41"/>
      <c r="AE198" s="36" t="str">
        <f t="shared" si="1"/>
        <v>ט, י, יא</v>
      </c>
      <c r="AF198" s="37" t="s">
        <v>50</v>
      </c>
      <c r="AG198" s="30" t="s">
        <v>78</v>
      </c>
      <c r="AH198" s="38">
        <v>44270.0</v>
      </c>
      <c r="AI198" s="45"/>
    </row>
    <row r="199" hidden="1">
      <c r="A199" s="40"/>
      <c r="B199" s="41"/>
      <c r="C199" s="29" t="s">
        <v>264</v>
      </c>
      <c r="D199" s="30" t="s">
        <v>32</v>
      </c>
      <c r="E199" s="30" t="s">
        <v>80</v>
      </c>
      <c r="F199" s="31">
        <v>44271.0</v>
      </c>
      <c r="G199" s="32"/>
      <c r="H199" s="42"/>
      <c r="I199" s="35" t="s">
        <v>109</v>
      </c>
      <c r="J199" s="43"/>
      <c r="K199" s="44"/>
      <c r="L199" s="35"/>
      <c r="M199" s="34"/>
      <c r="N199" s="42"/>
      <c r="O199" s="35" t="s">
        <v>109</v>
      </c>
      <c r="P199" s="43"/>
      <c r="Q199" s="43"/>
      <c r="R199" s="44"/>
      <c r="S199" s="34"/>
      <c r="T199" s="42" t="s">
        <v>266</v>
      </c>
      <c r="U199" s="89" t="s">
        <v>266</v>
      </c>
      <c r="V199" s="43"/>
      <c r="W199" s="43"/>
      <c r="X199" s="44"/>
      <c r="Y199" s="33"/>
      <c r="Z199" s="35" t="s">
        <v>88</v>
      </c>
      <c r="AA199" s="43"/>
      <c r="AB199" s="44"/>
      <c r="AC199" s="34"/>
      <c r="AD199" s="41"/>
      <c r="AE199" s="36" t="str">
        <f t="shared" si="1"/>
        <v>ט, י, יא</v>
      </c>
      <c r="AF199" s="37" t="s">
        <v>32</v>
      </c>
      <c r="AG199" s="30" t="s">
        <v>80</v>
      </c>
      <c r="AH199" s="38">
        <v>44271.0</v>
      </c>
      <c r="AI199" s="45"/>
    </row>
    <row r="200" hidden="1">
      <c r="A200" s="40"/>
      <c r="B200" s="41"/>
      <c r="C200" s="29" t="s">
        <v>264</v>
      </c>
      <c r="D200" s="30" t="s">
        <v>35</v>
      </c>
      <c r="E200" s="30" t="s">
        <v>82</v>
      </c>
      <c r="F200" s="31">
        <v>44272.0</v>
      </c>
      <c r="G200" s="32"/>
      <c r="H200" s="42"/>
      <c r="I200" s="15"/>
      <c r="J200" s="15"/>
      <c r="K200" s="15"/>
      <c r="L200" s="35"/>
      <c r="M200" s="34"/>
      <c r="N200" s="42"/>
      <c r="O200" s="106" t="s">
        <v>267</v>
      </c>
      <c r="P200" s="43"/>
      <c r="Q200" s="44"/>
      <c r="R200" s="35" t="s">
        <v>120</v>
      </c>
      <c r="S200" s="34" t="s">
        <v>71</v>
      </c>
      <c r="T200" s="42" t="s">
        <v>266</v>
      </c>
      <c r="U200" s="89" t="s">
        <v>266</v>
      </c>
      <c r="V200" s="43"/>
      <c r="W200" s="43"/>
      <c r="X200" s="44"/>
      <c r="Y200" s="137" t="s">
        <v>231</v>
      </c>
      <c r="Z200" s="106" t="s">
        <v>267</v>
      </c>
      <c r="AA200" s="43"/>
      <c r="AB200" s="44"/>
      <c r="AC200" s="34"/>
      <c r="AD200" s="41"/>
      <c r="AE200" s="36" t="str">
        <f t="shared" si="1"/>
        <v>ט, י, יא</v>
      </c>
      <c r="AF200" s="37" t="s">
        <v>35</v>
      </c>
      <c r="AG200" s="30" t="s">
        <v>82</v>
      </c>
      <c r="AH200" s="38">
        <v>44272.0</v>
      </c>
      <c r="AI200" s="45"/>
    </row>
    <row r="201" hidden="1">
      <c r="A201" s="40"/>
      <c r="B201" s="41"/>
      <c r="C201" s="29" t="s">
        <v>264</v>
      </c>
      <c r="D201" s="30" t="s">
        <v>39</v>
      </c>
      <c r="E201" s="30" t="s">
        <v>84</v>
      </c>
      <c r="F201" s="31">
        <v>44273.0</v>
      </c>
      <c r="G201" s="32"/>
      <c r="H201" s="42"/>
      <c r="I201" s="15"/>
      <c r="J201" s="15"/>
      <c r="K201" s="15"/>
      <c r="L201" s="35"/>
      <c r="M201" s="34"/>
      <c r="N201" s="42"/>
      <c r="O201" s="138"/>
      <c r="P201" s="138"/>
      <c r="Q201" s="138"/>
      <c r="R201" s="63"/>
      <c r="S201" s="34"/>
      <c r="T201" s="33"/>
      <c r="U201" s="89" t="s">
        <v>265</v>
      </c>
      <c r="V201" s="43"/>
      <c r="W201" s="43"/>
      <c r="X201" s="44"/>
      <c r="Y201" s="33"/>
      <c r="Z201" s="15"/>
      <c r="AA201" s="15"/>
      <c r="AB201" s="15"/>
      <c r="AC201" s="34"/>
      <c r="AD201" s="41"/>
      <c r="AE201" s="36" t="str">
        <f t="shared" si="1"/>
        <v>ט, י, יא</v>
      </c>
      <c r="AF201" s="37" t="s">
        <v>39</v>
      </c>
      <c r="AG201" s="30" t="s">
        <v>84</v>
      </c>
      <c r="AH201" s="38">
        <v>44273.0</v>
      </c>
      <c r="AI201" s="45"/>
    </row>
    <row r="202" hidden="1">
      <c r="A202" s="40"/>
      <c r="B202" s="41"/>
      <c r="C202" s="29"/>
      <c r="D202" s="46" t="s">
        <v>42</v>
      </c>
      <c r="E202" s="47" t="s">
        <v>86</v>
      </c>
      <c r="F202" s="48">
        <v>44274.0</v>
      </c>
      <c r="G202" s="49"/>
      <c r="H202" s="50"/>
      <c r="I202" s="51"/>
      <c r="J202" s="43"/>
      <c r="K202" s="43"/>
      <c r="L202" s="43"/>
      <c r="M202" s="52"/>
      <c r="N202" s="50"/>
      <c r="O202" s="51"/>
      <c r="P202" s="43"/>
      <c r="Q202" s="43"/>
      <c r="R202" s="43"/>
      <c r="S202" s="52"/>
      <c r="T202" s="50"/>
      <c r="U202" s="51"/>
      <c r="V202" s="43"/>
      <c r="W202" s="43"/>
      <c r="X202" s="52"/>
      <c r="Y202" s="50"/>
      <c r="Z202" s="51"/>
      <c r="AA202" s="43"/>
      <c r="AB202" s="43"/>
      <c r="AC202" s="52"/>
      <c r="AD202" s="41"/>
      <c r="AE202" s="36" t="str">
        <f t="shared" si="1"/>
        <v/>
      </c>
      <c r="AF202" s="53" t="s">
        <v>42</v>
      </c>
      <c r="AG202" s="47" t="s">
        <v>86</v>
      </c>
      <c r="AH202" s="54">
        <v>44274.0</v>
      </c>
      <c r="AI202" s="45"/>
    </row>
    <row r="203" hidden="1">
      <c r="A203" s="40"/>
      <c r="B203" s="41"/>
      <c r="C203" s="29"/>
      <c r="D203" s="46" t="s">
        <v>44</v>
      </c>
      <c r="E203" s="47" t="s">
        <v>89</v>
      </c>
      <c r="F203" s="48">
        <v>44275.0</v>
      </c>
      <c r="G203" s="49" t="s">
        <v>268</v>
      </c>
      <c r="H203" s="50"/>
      <c r="I203" s="55" t="s">
        <v>268</v>
      </c>
      <c r="J203" s="43"/>
      <c r="K203" s="43"/>
      <c r="L203" s="43"/>
      <c r="M203" s="52"/>
      <c r="N203" s="50"/>
      <c r="O203" s="55" t="s">
        <v>268</v>
      </c>
      <c r="P203" s="43"/>
      <c r="Q203" s="43"/>
      <c r="R203" s="43"/>
      <c r="S203" s="52"/>
      <c r="T203" s="50"/>
      <c r="U203" s="55" t="s">
        <v>268</v>
      </c>
      <c r="V203" s="43"/>
      <c r="W203" s="43"/>
      <c r="X203" s="52"/>
      <c r="Y203" s="50"/>
      <c r="Z203" s="55" t="s">
        <v>268</v>
      </c>
      <c r="AA203" s="43"/>
      <c r="AB203" s="43"/>
      <c r="AC203" s="52"/>
      <c r="AD203" s="41"/>
      <c r="AE203" s="36" t="str">
        <f t="shared" si="1"/>
        <v/>
      </c>
      <c r="AF203" s="53" t="s">
        <v>44</v>
      </c>
      <c r="AG203" s="47" t="s">
        <v>89</v>
      </c>
      <c r="AH203" s="54">
        <v>44275.0</v>
      </c>
      <c r="AI203" s="45"/>
    </row>
    <row r="204" hidden="1">
      <c r="A204" s="40"/>
      <c r="B204" s="28"/>
      <c r="C204" s="29"/>
      <c r="D204" s="30" t="s">
        <v>47</v>
      </c>
      <c r="E204" s="30" t="s">
        <v>90</v>
      </c>
      <c r="F204" s="31">
        <v>44276.0</v>
      </c>
      <c r="G204" s="64" t="s">
        <v>269</v>
      </c>
      <c r="H204" s="65"/>
      <c r="I204" s="66" t="s">
        <v>269</v>
      </c>
      <c r="J204" s="43"/>
      <c r="K204" s="43"/>
      <c r="L204" s="43"/>
      <c r="M204" s="52"/>
      <c r="N204" s="65"/>
      <c r="O204" s="66" t="s">
        <v>269</v>
      </c>
      <c r="P204" s="43"/>
      <c r="Q204" s="43"/>
      <c r="R204" s="43"/>
      <c r="S204" s="52"/>
      <c r="T204" s="65"/>
      <c r="U204" s="66" t="s">
        <v>269</v>
      </c>
      <c r="V204" s="43"/>
      <c r="W204" s="43"/>
      <c r="X204" s="52"/>
      <c r="Y204" s="65"/>
      <c r="Z204" s="66" t="s">
        <v>269</v>
      </c>
      <c r="AA204" s="43"/>
      <c r="AB204" s="43"/>
      <c r="AC204" s="52"/>
      <c r="AD204" s="28"/>
      <c r="AE204" s="36" t="str">
        <f t="shared" si="1"/>
        <v/>
      </c>
      <c r="AF204" s="37" t="s">
        <v>47</v>
      </c>
      <c r="AG204" s="30" t="s">
        <v>90</v>
      </c>
      <c r="AH204" s="38">
        <v>44276.0</v>
      </c>
      <c r="AI204" s="45"/>
    </row>
    <row r="205" hidden="1">
      <c r="A205" s="40"/>
      <c r="B205" s="41"/>
      <c r="C205" s="29"/>
      <c r="D205" s="30" t="s">
        <v>50</v>
      </c>
      <c r="E205" s="30" t="s">
        <v>92</v>
      </c>
      <c r="F205" s="31">
        <v>44277.0</v>
      </c>
      <c r="G205" s="64" t="s">
        <v>269</v>
      </c>
      <c r="H205" s="65"/>
      <c r="I205" s="66" t="s">
        <v>269</v>
      </c>
      <c r="J205" s="43"/>
      <c r="K205" s="43"/>
      <c r="L205" s="43"/>
      <c r="M205" s="52"/>
      <c r="N205" s="65"/>
      <c r="O205" s="66" t="s">
        <v>269</v>
      </c>
      <c r="P205" s="43"/>
      <c r="Q205" s="43"/>
      <c r="R205" s="43"/>
      <c r="S205" s="52"/>
      <c r="T205" s="65"/>
      <c r="U205" s="66" t="s">
        <v>269</v>
      </c>
      <c r="V205" s="43"/>
      <c r="W205" s="43"/>
      <c r="X205" s="52"/>
      <c r="Y205" s="65"/>
      <c r="Z205" s="66" t="s">
        <v>269</v>
      </c>
      <c r="AA205" s="43"/>
      <c r="AB205" s="43"/>
      <c r="AC205" s="52"/>
      <c r="AD205" s="41"/>
      <c r="AE205" s="36" t="str">
        <f t="shared" si="1"/>
        <v/>
      </c>
      <c r="AF205" s="37" t="s">
        <v>50</v>
      </c>
      <c r="AG205" s="30" t="s">
        <v>92</v>
      </c>
      <c r="AH205" s="38">
        <v>44277.0</v>
      </c>
      <c r="AI205" s="45"/>
    </row>
    <row r="206" hidden="1">
      <c r="A206" s="40"/>
      <c r="B206" s="41"/>
      <c r="C206" s="29"/>
      <c r="D206" s="30" t="s">
        <v>32</v>
      </c>
      <c r="E206" s="30" t="s">
        <v>94</v>
      </c>
      <c r="F206" s="31">
        <v>44278.0</v>
      </c>
      <c r="G206" s="64" t="s">
        <v>269</v>
      </c>
      <c r="H206" s="65" t="s">
        <v>270</v>
      </c>
      <c r="I206" s="66" t="s">
        <v>269</v>
      </c>
      <c r="J206" s="43"/>
      <c r="K206" s="43"/>
      <c r="L206" s="43"/>
      <c r="M206" s="52"/>
      <c r="N206" s="65" t="s">
        <v>270</v>
      </c>
      <c r="O206" s="66" t="s">
        <v>269</v>
      </c>
      <c r="P206" s="43"/>
      <c r="Q206" s="43"/>
      <c r="R206" s="43"/>
      <c r="S206" s="52"/>
      <c r="T206" s="65" t="s">
        <v>270</v>
      </c>
      <c r="U206" s="66" t="s">
        <v>269</v>
      </c>
      <c r="V206" s="43"/>
      <c r="W206" s="43"/>
      <c r="X206" s="52"/>
      <c r="Y206" s="65" t="s">
        <v>270</v>
      </c>
      <c r="Z206" s="66" t="s">
        <v>269</v>
      </c>
      <c r="AA206" s="43"/>
      <c r="AB206" s="43"/>
      <c r="AC206" s="52"/>
      <c r="AD206" s="41"/>
      <c r="AE206" s="36" t="str">
        <f t="shared" si="1"/>
        <v/>
      </c>
      <c r="AF206" s="37" t="s">
        <v>32</v>
      </c>
      <c r="AG206" s="30" t="s">
        <v>94</v>
      </c>
      <c r="AH206" s="38">
        <v>44278.0</v>
      </c>
      <c r="AI206" s="45"/>
    </row>
    <row r="207" hidden="1">
      <c r="A207" s="40"/>
      <c r="B207" s="41"/>
      <c r="C207" s="29"/>
      <c r="D207" s="30" t="s">
        <v>35</v>
      </c>
      <c r="E207" s="30" t="s">
        <v>96</v>
      </c>
      <c r="F207" s="31">
        <v>44279.0</v>
      </c>
      <c r="G207" s="64" t="s">
        <v>269</v>
      </c>
      <c r="H207" s="65"/>
      <c r="I207" s="66" t="s">
        <v>269</v>
      </c>
      <c r="J207" s="43"/>
      <c r="K207" s="43"/>
      <c r="L207" s="43"/>
      <c r="M207" s="52"/>
      <c r="N207" s="65"/>
      <c r="O207" s="66" t="s">
        <v>269</v>
      </c>
      <c r="P207" s="43"/>
      <c r="Q207" s="43"/>
      <c r="R207" s="43"/>
      <c r="S207" s="52"/>
      <c r="T207" s="65"/>
      <c r="U207" s="66" t="s">
        <v>269</v>
      </c>
      <c r="V207" s="43"/>
      <c r="W207" s="43"/>
      <c r="X207" s="52"/>
      <c r="Y207" s="65"/>
      <c r="Z207" s="66" t="s">
        <v>269</v>
      </c>
      <c r="AA207" s="43"/>
      <c r="AB207" s="43"/>
      <c r="AC207" s="52"/>
      <c r="AD207" s="41"/>
      <c r="AE207" s="36" t="str">
        <f t="shared" si="1"/>
        <v/>
      </c>
      <c r="AF207" s="37" t="s">
        <v>35</v>
      </c>
      <c r="AG207" s="30" t="s">
        <v>96</v>
      </c>
      <c r="AH207" s="38">
        <v>44279.0</v>
      </c>
      <c r="AI207" s="45"/>
    </row>
    <row r="208" hidden="1">
      <c r="A208" s="40"/>
      <c r="B208" s="41"/>
      <c r="C208" s="29"/>
      <c r="D208" s="30" t="s">
        <v>39</v>
      </c>
      <c r="E208" s="30" t="s">
        <v>33</v>
      </c>
      <c r="F208" s="31">
        <v>44280.0</v>
      </c>
      <c r="G208" s="64" t="s">
        <v>269</v>
      </c>
      <c r="H208" s="65"/>
      <c r="I208" s="66" t="s">
        <v>269</v>
      </c>
      <c r="J208" s="43"/>
      <c r="K208" s="43"/>
      <c r="L208" s="43"/>
      <c r="M208" s="52"/>
      <c r="N208" s="65"/>
      <c r="O208" s="66" t="s">
        <v>269</v>
      </c>
      <c r="P208" s="43"/>
      <c r="Q208" s="43"/>
      <c r="R208" s="43"/>
      <c r="S208" s="52"/>
      <c r="T208" s="65"/>
      <c r="U208" s="66" t="s">
        <v>269</v>
      </c>
      <c r="V208" s="43"/>
      <c r="W208" s="43"/>
      <c r="X208" s="52"/>
      <c r="Y208" s="65"/>
      <c r="Z208" s="66" t="s">
        <v>269</v>
      </c>
      <c r="AA208" s="43"/>
      <c r="AB208" s="43"/>
      <c r="AC208" s="52"/>
      <c r="AD208" s="41"/>
      <c r="AE208" s="36" t="str">
        <f t="shared" si="1"/>
        <v/>
      </c>
      <c r="AF208" s="37" t="s">
        <v>39</v>
      </c>
      <c r="AG208" s="30" t="s">
        <v>33</v>
      </c>
      <c r="AH208" s="38">
        <v>44280.0</v>
      </c>
      <c r="AI208" s="45"/>
    </row>
    <row r="209" hidden="1">
      <c r="A209" s="40"/>
      <c r="B209" s="41"/>
      <c r="C209" s="29"/>
      <c r="D209" s="46" t="s">
        <v>42</v>
      </c>
      <c r="E209" s="47" t="s">
        <v>36</v>
      </c>
      <c r="F209" s="48">
        <v>44281.0</v>
      </c>
      <c r="G209" s="49" t="s">
        <v>271</v>
      </c>
      <c r="H209" s="50"/>
      <c r="I209" s="55" t="s">
        <v>271</v>
      </c>
      <c r="J209" s="43"/>
      <c r="K209" s="43"/>
      <c r="L209" s="43"/>
      <c r="M209" s="52"/>
      <c r="N209" s="50"/>
      <c r="O209" s="55" t="s">
        <v>271</v>
      </c>
      <c r="P209" s="43"/>
      <c r="Q209" s="43"/>
      <c r="R209" s="43"/>
      <c r="S209" s="52"/>
      <c r="T209" s="50"/>
      <c r="U209" s="55" t="s">
        <v>271</v>
      </c>
      <c r="V209" s="43"/>
      <c r="W209" s="43"/>
      <c r="X209" s="52"/>
      <c r="Y209" s="50"/>
      <c r="Z209" s="55" t="s">
        <v>271</v>
      </c>
      <c r="AA209" s="43"/>
      <c r="AB209" s="43"/>
      <c r="AC209" s="52"/>
      <c r="AD209" s="41"/>
      <c r="AE209" s="36" t="str">
        <f t="shared" si="1"/>
        <v/>
      </c>
      <c r="AF209" s="53" t="s">
        <v>42</v>
      </c>
      <c r="AG209" s="47" t="s">
        <v>36</v>
      </c>
      <c r="AH209" s="54">
        <v>44281.0</v>
      </c>
      <c r="AI209" s="45"/>
    </row>
    <row r="210" hidden="1">
      <c r="A210" s="40"/>
      <c r="B210" s="41"/>
      <c r="C210" s="29"/>
      <c r="D210" s="46" t="s">
        <v>44</v>
      </c>
      <c r="E210" s="47" t="s">
        <v>40</v>
      </c>
      <c r="F210" s="48">
        <v>44282.0</v>
      </c>
      <c r="G210" s="49" t="s">
        <v>272</v>
      </c>
      <c r="H210" s="139"/>
      <c r="I210" s="55" t="s">
        <v>273</v>
      </c>
      <c r="J210" s="43"/>
      <c r="K210" s="43"/>
      <c r="L210" s="43"/>
      <c r="M210" s="52"/>
      <c r="N210" s="139"/>
      <c r="O210" s="55" t="s">
        <v>273</v>
      </c>
      <c r="P210" s="43"/>
      <c r="Q210" s="43"/>
      <c r="R210" s="43"/>
      <c r="S210" s="52"/>
      <c r="T210" s="139"/>
      <c r="U210" s="55" t="s">
        <v>273</v>
      </c>
      <c r="V210" s="43"/>
      <c r="W210" s="43"/>
      <c r="X210" s="52"/>
      <c r="Y210" s="139"/>
      <c r="Z210" s="55" t="s">
        <v>273</v>
      </c>
      <c r="AA210" s="43"/>
      <c r="AB210" s="43"/>
      <c r="AC210" s="52"/>
      <c r="AD210" s="41"/>
      <c r="AE210" s="36" t="str">
        <f t="shared" si="1"/>
        <v/>
      </c>
      <c r="AF210" s="53" t="s">
        <v>44</v>
      </c>
      <c r="AG210" s="47" t="s">
        <v>40</v>
      </c>
      <c r="AH210" s="54">
        <v>44282.0</v>
      </c>
      <c r="AI210" s="45"/>
    </row>
    <row r="211" hidden="1">
      <c r="A211" s="40"/>
      <c r="B211" s="28"/>
      <c r="C211" s="29"/>
      <c r="D211" s="30" t="s">
        <v>47</v>
      </c>
      <c r="E211" s="30" t="s">
        <v>43</v>
      </c>
      <c r="F211" s="31">
        <v>44283.0</v>
      </c>
      <c r="G211" s="64" t="s">
        <v>274</v>
      </c>
      <c r="H211" s="140"/>
      <c r="I211" s="66" t="s">
        <v>274</v>
      </c>
      <c r="J211" s="43"/>
      <c r="K211" s="43"/>
      <c r="L211" s="43"/>
      <c r="M211" s="52"/>
      <c r="N211" s="140"/>
      <c r="O211" s="66" t="s">
        <v>274</v>
      </c>
      <c r="P211" s="43"/>
      <c r="Q211" s="43"/>
      <c r="R211" s="43"/>
      <c r="S211" s="52"/>
      <c r="T211" s="140"/>
      <c r="U211" s="66" t="s">
        <v>274</v>
      </c>
      <c r="V211" s="43"/>
      <c r="W211" s="43"/>
      <c r="X211" s="52"/>
      <c r="Y211" s="140"/>
      <c r="Z211" s="66" t="s">
        <v>274</v>
      </c>
      <c r="AA211" s="43"/>
      <c r="AB211" s="43"/>
      <c r="AC211" s="52"/>
      <c r="AD211" s="28"/>
      <c r="AE211" s="36" t="str">
        <f t="shared" si="1"/>
        <v/>
      </c>
      <c r="AF211" s="37" t="s">
        <v>47</v>
      </c>
      <c r="AG211" s="30" t="s">
        <v>43</v>
      </c>
      <c r="AH211" s="38">
        <v>44283.0</v>
      </c>
      <c r="AI211" s="45"/>
    </row>
    <row r="212" hidden="1">
      <c r="A212" s="40"/>
      <c r="B212" s="41"/>
      <c r="C212" s="29"/>
      <c r="D212" s="30" t="s">
        <v>50</v>
      </c>
      <c r="E212" s="30" t="s">
        <v>45</v>
      </c>
      <c r="F212" s="31">
        <v>44284.0</v>
      </c>
      <c r="G212" s="64" t="s">
        <v>275</v>
      </c>
      <c r="H212" s="140"/>
      <c r="I212" s="66" t="s">
        <v>275</v>
      </c>
      <c r="J212" s="43"/>
      <c r="K212" s="43"/>
      <c r="L212" s="43"/>
      <c r="M212" s="52"/>
      <c r="N212" s="140"/>
      <c r="O212" s="66" t="s">
        <v>275</v>
      </c>
      <c r="P212" s="43"/>
      <c r="Q212" s="43"/>
      <c r="R212" s="43"/>
      <c r="S212" s="52"/>
      <c r="T212" s="140"/>
      <c r="U212" s="66" t="s">
        <v>275</v>
      </c>
      <c r="V212" s="43"/>
      <c r="W212" s="43"/>
      <c r="X212" s="52"/>
      <c r="Y212" s="140"/>
      <c r="Z212" s="66" t="s">
        <v>275</v>
      </c>
      <c r="AA212" s="43"/>
      <c r="AB212" s="43"/>
      <c r="AC212" s="52"/>
      <c r="AD212" s="41"/>
      <c r="AE212" s="36" t="str">
        <f t="shared" si="1"/>
        <v/>
      </c>
      <c r="AF212" s="37" t="s">
        <v>50</v>
      </c>
      <c r="AG212" s="30" t="s">
        <v>45</v>
      </c>
      <c r="AH212" s="38">
        <v>44284.0</v>
      </c>
      <c r="AI212" s="45"/>
    </row>
    <row r="213" hidden="1">
      <c r="A213" s="40"/>
      <c r="B213" s="41"/>
      <c r="C213" s="29"/>
      <c r="D213" s="30" t="s">
        <v>32</v>
      </c>
      <c r="E213" s="30" t="s">
        <v>48</v>
      </c>
      <c r="F213" s="31">
        <v>44285.0</v>
      </c>
      <c r="G213" s="64" t="s">
        <v>275</v>
      </c>
      <c r="H213" s="140"/>
      <c r="I213" s="66" t="s">
        <v>275</v>
      </c>
      <c r="J213" s="43"/>
      <c r="K213" s="43"/>
      <c r="L213" s="43"/>
      <c r="M213" s="52"/>
      <c r="N213" s="140"/>
      <c r="O213" s="66" t="s">
        <v>275</v>
      </c>
      <c r="P213" s="43"/>
      <c r="Q213" s="43"/>
      <c r="R213" s="43"/>
      <c r="S213" s="52"/>
      <c r="T213" s="140"/>
      <c r="U213" s="66" t="s">
        <v>275</v>
      </c>
      <c r="V213" s="43"/>
      <c r="W213" s="43"/>
      <c r="X213" s="52"/>
      <c r="Y213" s="140"/>
      <c r="Z213" s="66" t="s">
        <v>275</v>
      </c>
      <c r="AA213" s="43"/>
      <c r="AB213" s="43"/>
      <c r="AC213" s="52"/>
      <c r="AD213" s="41"/>
      <c r="AE213" s="36" t="str">
        <f t="shared" si="1"/>
        <v/>
      </c>
      <c r="AF213" s="37" t="s">
        <v>32</v>
      </c>
      <c r="AG213" s="30" t="s">
        <v>48</v>
      </c>
      <c r="AH213" s="38">
        <v>44285.0</v>
      </c>
      <c r="AI213" s="45"/>
    </row>
    <row r="214" hidden="1">
      <c r="A214" s="40"/>
      <c r="B214" s="41"/>
      <c r="C214" s="29"/>
      <c r="D214" s="30" t="s">
        <v>35</v>
      </c>
      <c r="E214" s="30" t="s">
        <v>51</v>
      </c>
      <c r="F214" s="31">
        <v>44286.0</v>
      </c>
      <c r="G214" s="64" t="s">
        <v>275</v>
      </c>
      <c r="H214" s="140"/>
      <c r="I214" s="66" t="s">
        <v>275</v>
      </c>
      <c r="J214" s="43"/>
      <c r="K214" s="43"/>
      <c r="L214" s="43"/>
      <c r="M214" s="52"/>
      <c r="N214" s="140"/>
      <c r="O214" s="66" t="s">
        <v>275</v>
      </c>
      <c r="P214" s="43"/>
      <c r="Q214" s="43"/>
      <c r="R214" s="43"/>
      <c r="S214" s="52"/>
      <c r="T214" s="140"/>
      <c r="U214" s="66" t="s">
        <v>275</v>
      </c>
      <c r="V214" s="43"/>
      <c r="W214" s="43"/>
      <c r="X214" s="52"/>
      <c r="Y214" s="140"/>
      <c r="Z214" s="66" t="s">
        <v>275</v>
      </c>
      <c r="AA214" s="43"/>
      <c r="AB214" s="43"/>
      <c r="AC214" s="52"/>
      <c r="AD214" s="41"/>
      <c r="AE214" s="36" t="str">
        <f t="shared" si="1"/>
        <v/>
      </c>
      <c r="AF214" s="37" t="s">
        <v>35</v>
      </c>
      <c r="AG214" s="30" t="s">
        <v>51</v>
      </c>
      <c r="AH214" s="38">
        <v>44286.0</v>
      </c>
      <c r="AI214" s="45"/>
    </row>
    <row r="215" hidden="1">
      <c r="A215" s="40"/>
      <c r="B215" s="41"/>
      <c r="C215" s="29"/>
      <c r="D215" s="30" t="s">
        <v>39</v>
      </c>
      <c r="E215" s="30" t="s">
        <v>52</v>
      </c>
      <c r="F215" s="31">
        <v>44287.0</v>
      </c>
      <c r="G215" s="64" t="s">
        <v>275</v>
      </c>
      <c r="H215" s="140"/>
      <c r="I215" s="66" t="s">
        <v>275</v>
      </c>
      <c r="J215" s="43"/>
      <c r="K215" s="43"/>
      <c r="L215" s="43"/>
      <c r="M215" s="52"/>
      <c r="N215" s="140"/>
      <c r="O215" s="66" t="s">
        <v>275</v>
      </c>
      <c r="P215" s="43"/>
      <c r="Q215" s="43"/>
      <c r="R215" s="43"/>
      <c r="S215" s="52"/>
      <c r="T215" s="140"/>
      <c r="U215" s="66" t="s">
        <v>275</v>
      </c>
      <c r="V215" s="43"/>
      <c r="W215" s="43"/>
      <c r="X215" s="52"/>
      <c r="Y215" s="140"/>
      <c r="Z215" s="66" t="s">
        <v>275</v>
      </c>
      <c r="AA215" s="43"/>
      <c r="AB215" s="43"/>
      <c r="AC215" s="52"/>
      <c r="AD215" s="41"/>
      <c r="AE215" s="36" t="str">
        <f t="shared" si="1"/>
        <v/>
      </c>
      <c r="AF215" s="37" t="s">
        <v>39</v>
      </c>
      <c r="AG215" s="30" t="s">
        <v>52</v>
      </c>
      <c r="AH215" s="38">
        <v>44287.0</v>
      </c>
      <c r="AI215" s="45"/>
    </row>
    <row r="216" hidden="1">
      <c r="A216" s="40"/>
      <c r="B216" s="41"/>
      <c r="C216" s="29"/>
      <c r="D216" s="46" t="s">
        <v>42</v>
      </c>
      <c r="E216" s="47" t="s">
        <v>54</v>
      </c>
      <c r="F216" s="48">
        <v>44288.0</v>
      </c>
      <c r="G216" s="49" t="s">
        <v>275</v>
      </c>
      <c r="H216" s="140"/>
      <c r="I216" s="55" t="s">
        <v>275</v>
      </c>
      <c r="J216" s="43"/>
      <c r="K216" s="43"/>
      <c r="L216" s="43"/>
      <c r="M216" s="52"/>
      <c r="N216" s="140"/>
      <c r="O216" s="55" t="s">
        <v>275</v>
      </c>
      <c r="P216" s="43"/>
      <c r="Q216" s="43"/>
      <c r="R216" s="43"/>
      <c r="S216" s="52"/>
      <c r="T216" s="140"/>
      <c r="U216" s="55" t="s">
        <v>275</v>
      </c>
      <c r="V216" s="43"/>
      <c r="W216" s="43"/>
      <c r="X216" s="52"/>
      <c r="Y216" s="140"/>
      <c r="Z216" s="55" t="s">
        <v>275</v>
      </c>
      <c r="AA216" s="43"/>
      <c r="AB216" s="43"/>
      <c r="AC216" s="52"/>
      <c r="AD216" s="41"/>
      <c r="AE216" s="36" t="str">
        <f t="shared" si="1"/>
        <v/>
      </c>
      <c r="AF216" s="53" t="s">
        <v>42</v>
      </c>
      <c r="AG216" s="47" t="s">
        <v>54</v>
      </c>
      <c r="AH216" s="54">
        <v>44288.0</v>
      </c>
      <c r="AI216" s="45"/>
    </row>
    <row r="217" hidden="1">
      <c r="A217" s="40"/>
      <c r="B217" s="41"/>
      <c r="C217" s="29"/>
      <c r="D217" s="46" t="s">
        <v>44</v>
      </c>
      <c r="E217" s="47" t="s">
        <v>56</v>
      </c>
      <c r="F217" s="48">
        <v>44289.0</v>
      </c>
      <c r="G217" s="49" t="s">
        <v>276</v>
      </c>
      <c r="H217" s="141"/>
      <c r="I217" s="55" t="s">
        <v>276</v>
      </c>
      <c r="J217" s="43"/>
      <c r="K217" s="43"/>
      <c r="L217" s="43"/>
      <c r="M217" s="52"/>
      <c r="N217" s="141"/>
      <c r="O217" s="55" t="s">
        <v>276</v>
      </c>
      <c r="P217" s="43"/>
      <c r="Q217" s="43"/>
      <c r="R217" s="43"/>
      <c r="S217" s="52"/>
      <c r="T217" s="141"/>
      <c r="U217" s="55" t="s">
        <v>276</v>
      </c>
      <c r="V217" s="43"/>
      <c r="W217" s="43"/>
      <c r="X217" s="52"/>
      <c r="Y217" s="141"/>
      <c r="Z217" s="55" t="s">
        <v>276</v>
      </c>
      <c r="AA217" s="43"/>
      <c r="AB217" s="43"/>
      <c r="AC217" s="52"/>
      <c r="AD217" s="41"/>
      <c r="AE217" s="36" t="str">
        <f t="shared" si="1"/>
        <v/>
      </c>
      <c r="AF217" s="53" t="s">
        <v>44</v>
      </c>
      <c r="AG217" s="47" t="s">
        <v>56</v>
      </c>
      <c r="AH217" s="54">
        <v>44289.0</v>
      </c>
      <c r="AI217" s="45"/>
    </row>
    <row r="218" hidden="1">
      <c r="A218" s="40"/>
      <c r="B218" s="56">
        <v>26.0</v>
      </c>
      <c r="C218" s="29"/>
      <c r="D218" s="30" t="s">
        <v>47</v>
      </c>
      <c r="E218" s="30" t="s">
        <v>58</v>
      </c>
      <c r="F218" s="31">
        <v>44290.0</v>
      </c>
      <c r="G218" s="64" t="s">
        <v>102</v>
      </c>
      <c r="H218" s="5"/>
      <c r="I218" s="66" t="s">
        <v>102</v>
      </c>
      <c r="J218" s="43"/>
      <c r="K218" s="43"/>
      <c r="L218" s="43"/>
      <c r="M218" s="52"/>
      <c r="N218" s="5"/>
      <c r="O218" s="66" t="s">
        <v>102</v>
      </c>
      <c r="P218" s="43"/>
      <c r="Q218" s="43"/>
      <c r="R218" s="43"/>
      <c r="S218" s="52"/>
      <c r="T218" s="5"/>
      <c r="U218" s="66" t="s">
        <v>102</v>
      </c>
      <c r="V218" s="43"/>
      <c r="W218" s="43"/>
      <c r="X218" s="52"/>
      <c r="Y218" s="142"/>
      <c r="Z218" s="66" t="s">
        <v>102</v>
      </c>
      <c r="AA218" s="43"/>
      <c r="AB218" s="43"/>
      <c r="AC218" s="52"/>
      <c r="AD218" s="56">
        <v>26.0</v>
      </c>
      <c r="AE218" s="36" t="str">
        <f t="shared" si="1"/>
        <v/>
      </c>
      <c r="AF218" s="37" t="s">
        <v>47</v>
      </c>
      <c r="AG218" s="30" t="s">
        <v>58</v>
      </c>
      <c r="AH218" s="38">
        <v>44290.0</v>
      </c>
      <c r="AI218" s="45"/>
    </row>
    <row r="219" hidden="1">
      <c r="A219" s="40"/>
      <c r="B219" s="41"/>
      <c r="C219" s="29"/>
      <c r="D219" s="30" t="s">
        <v>50</v>
      </c>
      <c r="E219" s="30" t="s">
        <v>59</v>
      </c>
      <c r="F219" s="31">
        <v>44291.0</v>
      </c>
      <c r="G219" s="32"/>
      <c r="H219" s="33"/>
      <c r="I219" s="15"/>
      <c r="J219" s="15"/>
      <c r="K219" s="15"/>
      <c r="L219" s="35"/>
      <c r="M219" s="34"/>
      <c r="N219" s="33"/>
      <c r="O219" s="15"/>
      <c r="P219" s="15"/>
      <c r="Q219" s="15"/>
      <c r="R219" s="35"/>
      <c r="S219" s="34"/>
      <c r="T219" s="33"/>
      <c r="U219" s="15"/>
      <c r="V219" s="15"/>
      <c r="W219" s="15"/>
      <c r="X219" s="34"/>
      <c r="Y219" s="33"/>
      <c r="Z219" s="15"/>
      <c r="AA219" s="15"/>
      <c r="AB219" s="15"/>
      <c r="AC219" s="34"/>
      <c r="AD219" s="41"/>
      <c r="AE219" s="36" t="str">
        <f t="shared" si="1"/>
        <v/>
      </c>
      <c r="AF219" s="37" t="s">
        <v>50</v>
      </c>
      <c r="AG219" s="30" t="s">
        <v>59</v>
      </c>
      <c r="AH219" s="38">
        <v>44291.0</v>
      </c>
      <c r="AI219" s="45"/>
    </row>
    <row r="220" hidden="1">
      <c r="A220" s="40"/>
      <c r="B220" s="41"/>
      <c r="C220" s="29"/>
      <c r="D220" s="30" t="s">
        <v>32</v>
      </c>
      <c r="E220" s="30" t="s">
        <v>62</v>
      </c>
      <c r="F220" s="31">
        <v>44292.0</v>
      </c>
      <c r="G220" s="32"/>
      <c r="H220" s="33"/>
      <c r="I220" s="15"/>
      <c r="J220" s="15"/>
      <c r="K220" s="15"/>
      <c r="L220" s="35"/>
      <c r="M220" s="34"/>
      <c r="N220" s="33"/>
      <c r="O220" s="15"/>
      <c r="P220" s="15"/>
      <c r="Q220" s="15"/>
      <c r="R220" s="35"/>
      <c r="S220" s="34"/>
      <c r="T220" s="33"/>
      <c r="U220" s="35" t="s">
        <v>71</v>
      </c>
      <c r="V220" s="43"/>
      <c r="W220" s="44"/>
      <c r="X220" s="34"/>
      <c r="Y220" s="33"/>
      <c r="Z220" s="15"/>
      <c r="AA220" s="15"/>
      <c r="AB220" s="15"/>
      <c r="AC220" s="34"/>
      <c r="AD220" s="41"/>
      <c r="AE220" s="36" t="str">
        <f t="shared" si="1"/>
        <v/>
      </c>
      <c r="AF220" s="37" t="s">
        <v>32</v>
      </c>
      <c r="AG220" s="30" t="s">
        <v>62</v>
      </c>
      <c r="AH220" s="38">
        <v>44292.0</v>
      </c>
      <c r="AI220" s="45"/>
    </row>
    <row r="221" hidden="1">
      <c r="A221" s="40"/>
      <c r="B221" s="41"/>
      <c r="C221" s="29"/>
      <c r="D221" s="30" t="s">
        <v>35</v>
      </c>
      <c r="E221" s="30" t="s">
        <v>63</v>
      </c>
      <c r="F221" s="31">
        <v>44293.0</v>
      </c>
      <c r="G221" s="32"/>
      <c r="H221" s="33"/>
      <c r="I221" s="15"/>
      <c r="J221" s="15"/>
      <c r="K221" s="15"/>
      <c r="L221" s="35"/>
      <c r="M221" s="34"/>
      <c r="N221" s="33"/>
      <c r="O221" s="15"/>
      <c r="P221" s="15"/>
      <c r="Q221" s="15"/>
      <c r="R221" s="35"/>
      <c r="S221" s="34"/>
      <c r="T221" s="33"/>
      <c r="U221" s="15"/>
      <c r="V221" s="15"/>
      <c r="W221" s="15"/>
      <c r="X221" s="34"/>
      <c r="Y221" s="33"/>
      <c r="Z221" s="35" t="s">
        <v>71</v>
      </c>
      <c r="AA221" s="43"/>
      <c r="AB221" s="44"/>
      <c r="AC221" s="34"/>
      <c r="AD221" s="41"/>
      <c r="AE221" s="36" t="str">
        <f t="shared" si="1"/>
        <v/>
      </c>
      <c r="AF221" s="37" t="s">
        <v>35</v>
      </c>
      <c r="AG221" s="30" t="s">
        <v>63</v>
      </c>
      <c r="AH221" s="38">
        <v>44293.0</v>
      </c>
      <c r="AI221" s="45"/>
    </row>
    <row r="222" hidden="1">
      <c r="A222" s="40"/>
      <c r="B222" s="41"/>
      <c r="C222" s="29"/>
      <c r="D222" s="30" t="s">
        <v>39</v>
      </c>
      <c r="E222" s="30" t="s">
        <v>65</v>
      </c>
      <c r="F222" s="31">
        <v>44294.0</v>
      </c>
      <c r="G222" s="32" t="s">
        <v>277</v>
      </c>
      <c r="H222" s="42" t="s">
        <v>278</v>
      </c>
      <c r="I222" s="15"/>
      <c r="J222" s="15"/>
      <c r="K222" s="15"/>
      <c r="L222" s="35"/>
      <c r="M222" s="34"/>
      <c r="N222" s="42" t="s">
        <v>277</v>
      </c>
      <c r="O222" s="15"/>
      <c r="P222" s="15"/>
      <c r="Q222" s="15"/>
      <c r="R222" s="35"/>
      <c r="S222" s="34"/>
      <c r="T222" s="42" t="s">
        <v>277</v>
      </c>
      <c r="U222" s="93" t="s">
        <v>258</v>
      </c>
      <c r="V222" s="43"/>
      <c r="W222" s="44"/>
      <c r="X222" s="34"/>
      <c r="Y222" s="42" t="s">
        <v>277</v>
      </c>
      <c r="Z222" s="93" t="s">
        <v>279</v>
      </c>
      <c r="AA222" s="43"/>
      <c r="AB222" s="44"/>
      <c r="AC222" s="34"/>
      <c r="AD222" s="41"/>
      <c r="AE222" s="36" t="str">
        <f t="shared" si="1"/>
        <v/>
      </c>
      <c r="AF222" s="37" t="s">
        <v>39</v>
      </c>
      <c r="AG222" s="30" t="s">
        <v>65</v>
      </c>
      <c r="AH222" s="38">
        <v>44294.0</v>
      </c>
      <c r="AI222" s="45"/>
    </row>
    <row r="223" hidden="1">
      <c r="A223" s="40"/>
      <c r="B223" s="41"/>
      <c r="C223" s="29"/>
      <c r="D223" s="46" t="s">
        <v>42</v>
      </c>
      <c r="E223" s="47" t="s">
        <v>68</v>
      </c>
      <c r="F223" s="48">
        <v>44295.0</v>
      </c>
      <c r="G223" s="49"/>
      <c r="H223" s="50"/>
      <c r="I223" s="51"/>
      <c r="J223" s="43"/>
      <c r="K223" s="43"/>
      <c r="L223" s="43"/>
      <c r="M223" s="52"/>
      <c r="N223" s="50"/>
      <c r="O223" s="51"/>
      <c r="P223" s="43"/>
      <c r="Q223" s="43"/>
      <c r="R223" s="43"/>
      <c r="S223" s="52"/>
      <c r="T223" s="50"/>
      <c r="U223" s="51"/>
      <c r="V223" s="43"/>
      <c r="W223" s="43"/>
      <c r="X223" s="52"/>
      <c r="Y223" s="50"/>
      <c r="Z223" s="51"/>
      <c r="AA223" s="43"/>
      <c r="AB223" s="43"/>
      <c r="AC223" s="52"/>
      <c r="AD223" s="41"/>
      <c r="AE223" s="36" t="str">
        <f t="shared" si="1"/>
        <v/>
      </c>
      <c r="AF223" s="53" t="s">
        <v>42</v>
      </c>
      <c r="AG223" s="47" t="s">
        <v>68</v>
      </c>
      <c r="AH223" s="54">
        <v>44295.0</v>
      </c>
      <c r="AI223" s="45"/>
    </row>
    <row r="224" hidden="1">
      <c r="A224" s="40"/>
      <c r="B224" s="41"/>
      <c r="C224" s="29"/>
      <c r="D224" s="46" t="s">
        <v>44</v>
      </c>
      <c r="E224" s="47" t="s">
        <v>72</v>
      </c>
      <c r="F224" s="48">
        <v>44296.0</v>
      </c>
      <c r="G224" s="49" t="s">
        <v>280</v>
      </c>
      <c r="H224" s="50"/>
      <c r="I224" s="55" t="s">
        <v>280</v>
      </c>
      <c r="J224" s="43"/>
      <c r="K224" s="43"/>
      <c r="L224" s="43"/>
      <c r="M224" s="52"/>
      <c r="N224" s="50"/>
      <c r="O224" s="55" t="s">
        <v>280</v>
      </c>
      <c r="P224" s="43"/>
      <c r="Q224" s="43"/>
      <c r="R224" s="43"/>
      <c r="S224" s="52"/>
      <c r="T224" s="50"/>
      <c r="U224" s="55" t="s">
        <v>280</v>
      </c>
      <c r="V224" s="43"/>
      <c r="W224" s="43"/>
      <c r="X224" s="52"/>
      <c r="Y224" s="50"/>
      <c r="Z224" s="55" t="s">
        <v>280</v>
      </c>
      <c r="AA224" s="43"/>
      <c r="AB224" s="43"/>
      <c r="AC224" s="52"/>
      <c r="AD224" s="41"/>
      <c r="AE224" s="36" t="str">
        <f t="shared" si="1"/>
        <v/>
      </c>
      <c r="AF224" s="53" t="s">
        <v>44</v>
      </c>
      <c r="AG224" s="47" t="s">
        <v>72</v>
      </c>
      <c r="AH224" s="54">
        <v>44296.0</v>
      </c>
      <c r="AI224" s="45"/>
    </row>
    <row r="225" hidden="1">
      <c r="A225" s="40"/>
      <c r="B225" s="41"/>
      <c r="C225" s="29"/>
      <c r="D225" s="30" t="s">
        <v>47</v>
      </c>
      <c r="E225" s="30" t="s">
        <v>73</v>
      </c>
      <c r="F225" s="31">
        <v>44297.0</v>
      </c>
      <c r="G225" s="32"/>
      <c r="H225" s="33"/>
      <c r="I225" s="15"/>
      <c r="J225" s="15"/>
      <c r="K225" s="15"/>
      <c r="L225" s="35"/>
      <c r="M225" s="34"/>
      <c r="N225" s="33"/>
      <c r="O225" s="15"/>
      <c r="P225" s="15"/>
      <c r="Q225" s="15"/>
      <c r="R225" s="35"/>
      <c r="S225" s="34"/>
      <c r="T225" s="33"/>
      <c r="U225" s="93" t="s">
        <v>281</v>
      </c>
      <c r="V225" s="43"/>
      <c r="W225" s="43"/>
      <c r="X225" s="52"/>
      <c r="Y225" s="33"/>
      <c r="Z225" s="93" t="s">
        <v>282</v>
      </c>
      <c r="AA225" s="43"/>
      <c r="AB225" s="44"/>
      <c r="AC225" s="34"/>
      <c r="AD225" s="41"/>
      <c r="AE225" s="36" t="str">
        <f t="shared" si="1"/>
        <v/>
      </c>
      <c r="AF225" s="37" t="s">
        <v>47</v>
      </c>
      <c r="AG225" s="30" t="s">
        <v>73</v>
      </c>
      <c r="AH225" s="38">
        <v>44297.0</v>
      </c>
      <c r="AI225" s="45"/>
    </row>
    <row r="226" ht="9.75" hidden="1" customHeight="1">
      <c r="A226" s="40"/>
      <c r="B226" s="41"/>
      <c r="C226" s="29"/>
      <c r="D226" s="30" t="s">
        <v>50</v>
      </c>
      <c r="E226" s="30" t="s">
        <v>106</v>
      </c>
      <c r="F226" s="31">
        <v>44298.0</v>
      </c>
      <c r="G226" s="32"/>
      <c r="H226" s="33"/>
      <c r="I226" s="15"/>
      <c r="J226" s="15"/>
      <c r="K226" s="15"/>
      <c r="L226" s="35"/>
      <c r="M226" s="34"/>
      <c r="N226" s="33"/>
      <c r="O226" s="15"/>
      <c r="P226" s="15"/>
      <c r="Q226" s="15"/>
      <c r="R226" s="35"/>
      <c r="S226" s="34"/>
      <c r="T226" s="33"/>
      <c r="U226" s="63" t="s">
        <v>64</v>
      </c>
      <c r="V226" s="93" t="s">
        <v>258</v>
      </c>
      <c r="W226" s="44"/>
      <c r="X226" s="34"/>
      <c r="Y226" s="33"/>
      <c r="Z226" s="89" t="s">
        <v>283</v>
      </c>
      <c r="AA226" s="43"/>
      <c r="AB226" s="43"/>
      <c r="AC226" s="44"/>
      <c r="AD226" s="41"/>
      <c r="AE226" s="36" t="str">
        <f t="shared" si="1"/>
        <v/>
      </c>
      <c r="AF226" s="37" t="s">
        <v>50</v>
      </c>
      <c r="AG226" s="30" t="s">
        <v>106</v>
      </c>
      <c r="AH226" s="38">
        <v>44298.0</v>
      </c>
      <c r="AI226" s="45"/>
    </row>
    <row r="227" hidden="1">
      <c r="A227" s="143" t="s">
        <v>284</v>
      </c>
      <c r="B227" s="41"/>
      <c r="C227" s="29"/>
      <c r="D227" s="30" t="s">
        <v>32</v>
      </c>
      <c r="E227" s="30" t="s">
        <v>76</v>
      </c>
      <c r="F227" s="31">
        <v>44299.0</v>
      </c>
      <c r="G227" s="32"/>
      <c r="H227" s="33"/>
      <c r="I227" s="15"/>
      <c r="J227" s="15"/>
      <c r="K227" s="15"/>
      <c r="L227" s="35"/>
      <c r="M227" s="34"/>
      <c r="N227" s="33"/>
      <c r="O227" s="35" t="s">
        <v>110</v>
      </c>
      <c r="P227" s="43"/>
      <c r="Q227" s="43"/>
      <c r="R227" s="44"/>
      <c r="S227" s="34"/>
      <c r="T227" s="33"/>
      <c r="U227" s="35" t="s">
        <v>71</v>
      </c>
      <c r="V227" s="43"/>
      <c r="W227" s="43"/>
      <c r="X227" s="52"/>
      <c r="Y227" s="33"/>
      <c r="Z227" s="117" t="s">
        <v>285</v>
      </c>
      <c r="AA227" s="89" t="s">
        <v>283</v>
      </c>
      <c r="AB227" s="43"/>
      <c r="AC227" s="44"/>
      <c r="AD227" s="41"/>
      <c r="AE227" s="36" t="str">
        <f t="shared" si="1"/>
        <v/>
      </c>
      <c r="AF227" s="37" t="s">
        <v>32</v>
      </c>
      <c r="AG227" s="30" t="s">
        <v>76</v>
      </c>
      <c r="AH227" s="38">
        <v>44299.0</v>
      </c>
      <c r="AI227" s="144" t="s">
        <v>284</v>
      </c>
    </row>
    <row r="228" hidden="1">
      <c r="A228" s="40"/>
      <c r="B228" s="41"/>
      <c r="C228" s="29"/>
      <c r="D228" s="30" t="s">
        <v>35</v>
      </c>
      <c r="E228" s="30" t="s">
        <v>78</v>
      </c>
      <c r="F228" s="31">
        <v>44300.0</v>
      </c>
      <c r="G228" s="64" t="s">
        <v>286</v>
      </c>
      <c r="H228" s="65" t="s">
        <v>287</v>
      </c>
      <c r="I228" s="66" t="s">
        <v>286</v>
      </c>
      <c r="J228" s="43"/>
      <c r="K228" s="43"/>
      <c r="L228" s="43"/>
      <c r="M228" s="52"/>
      <c r="N228" s="65" t="s">
        <v>287</v>
      </c>
      <c r="O228" s="66" t="s">
        <v>286</v>
      </c>
      <c r="P228" s="43"/>
      <c r="Q228" s="43"/>
      <c r="R228" s="43"/>
      <c r="S228" s="52"/>
      <c r="T228" s="65" t="s">
        <v>287</v>
      </c>
      <c r="U228" s="66" t="s">
        <v>286</v>
      </c>
      <c r="V228" s="43"/>
      <c r="W228" s="43"/>
      <c r="X228" s="52"/>
      <c r="Y228" s="65" t="s">
        <v>287</v>
      </c>
      <c r="Z228" s="66" t="s">
        <v>286</v>
      </c>
      <c r="AA228" s="43"/>
      <c r="AB228" s="43"/>
      <c r="AC228" s="52"/>
      <c r="AD228" s="41"/>
      <c r="AE228" s="36" t="str">
        <f t="shared" si="1"/>
        <v/>
      </c>
      <c r="AF228" s="37" t="s">
        <v>35</v>
      </c>
      <c r="AG228" s="30" t="s">
        <v>78</v>
      </c>
      <c r="AH228" s="38">
        <v>44300.0</v>
      </c>
      <c r="AI228" s="45"/>
    </row>
    <row r="229" hidden="1">
      <c r="A229" s="40"/>
      <c r="B229" s="41"/>
      <c r="C229" s="29"/>
      <c r="D229" s="30" t="s">
        <v>39</v>
      </c>
      <c r="E229" s="30" t="s">
        <v>80</v>
      </c>
      <c r="F229" s="31">
        <v>44301.0</v>
      </c>
      <c r="G229" s="64" t="s">
        <v>288</v>
      </c>
      <c r="H229" s="65"/>
      <c r="I229" s="66" t="s">
        <v>288</v>
      </c>
      <c r="J229" s="43"/>
      <c r="K229" s="43"/>
      <c r="L229" s="43"/>
      <c r="M229" s="52"/>
      <c r="N229" s="65"/>
      <c r="O229" s="66" t="s">
        <v>288</v>
      </c>
      <c r="P229" s="43"/>
      <c r="Q229" s="43"/>
      <c r="R229" s="43"/>
      <c r="S229" s="52"/>
      <c r="T229" s="65"/>
      <c r="U229" s="66" t="s">
        <v>288</v>
      </c>
      <c r="V229" s="43"/>
      <c r="W229" s="43"/>
      <c r="X229" s="52"/>
      <c r="Y229" s="65"/>
      <c r="Z229" s="66" t="s">
        <v>288</v>
      </c>
      <c r="AA229" s="43"/>
      <c r="AB229" s="43"/>
      <c r="AC229" s="52"/>
      <c r="AD229" s="41"/>
      <c r="AE229" s="36" t="str">
        <f t="shared" si="1"/>
        <v/>
      </c>
      <c r="AF229" s="37" t="s">
        <v>39</v>
      </c>
      <c r="AG229" s="30" t="s">
        <v>80</v>
      </c>
      <c r="AH229" s="38">
        <v>44301.0</v>
      </c>
      <c r="AI229" s="45"/>
    </row>
    <row r="230" hidden="1">
      <c r="A230" s="40"/>
      <c r="B230" s="41"/>
      <c r="C230" s="29"/>
      <c r="D230" s="46" t="s">
        <v>42</v>
      </c>
      <c r="E230" s="47" t="s">
        <v>82</v>
      </c>
      <c r="F230" s="48">
        <v>44302.0</v>
      </c>
      <c r="G230" s="49"/>
      <c r="H230" s="50"/>
      <c r="I230" s="51"/>
      <c r="J230" s="43"/>
      <c r="K230" s="43"/>
      <c r="L230" s="43"/>
      <c r="M230" s="52"/>
      <c r="N230" s="50"/>
      <c r="O230" s="51"/>
      <c r="P230" s="43"/>
      <c r="Q230" s="43"/>
      <c r="R230" s="43"/>
      <c r="S230" s="52"/>
      <c r="T230" s="50"/>
      <c r="U230" s="51"/>
      <c r="V230" s="43"/>
      <c r="W230" s="43"/>
      <c r="X230" s="52"/>
      <c r="Y230" s="50"/>
      <c r="Z230" s="51"/>
      <c r="AA230" s="43"/>
      <c r="AB230" s="43"/>
      <c r="AC230" s="52"/>
      <c r="AD230" s="41"/>
      <c r="AE230" s="36" t="str">
        <f t="shared" si="1"/>
        <v/>
      </c>
      <c r="AF230" s="53" t="s">
        <v>42</v>
      </c>
      <c r="AG230" s="47" t="s">
        <v>82</v>
      </c>
      <c r="AH230" s="54">
        <v>44302.0</v>
      </c>
      <c r="AI230" s="45"/>
    </row>
    <row r="231" hidden="1">
      <c r="A231" s="40"/>
      <c r="B231" s="41"/>
      <c r="C231" s="29"/>
      <c r="D231" s="46" t="s">
        <v>44</v>
      </c>
      <c r="E231" s="47" t="s">
        <v>84</v>
      </c>
      <c r="F231" s="48">
        <v>44303.0</v>
      </c>
      <c r="G231" s="49" t="s">
        <v>289</v>
      </c>
      <c r="H231" s="50"/>
      <c r="I231" s="55" t="s">
        <v>289</v>
      </c>
      <c r="J231" s="43"/>
      <c r="K231" s="43"/>
      <c r="L231" s="43"/>
      <c r="M231" s="52"/>
      <c r="N231" s="50"/>
      <c r="O231" s="55" t="s">
        <v>289</v>
      </c>
      <c r="P231" s="43"/>
      <c r="Q231" s="43"/>
      <c r="R231" s="43"/>
      <c r="S231" s="52"/>
      <c r="T231" s="50"/>
      <c r="U231" s="55" t="s">
        <v>289</v>
      </c>
      <c r="V231" s="43"/>
      <c r="W231" s="43"/>
      <c r="X231" s="52"/>
      <c r="Y231" s="50"/>
      <c r="Z231" s="55" t="s">
        <v>289</v>
      </c>
      <c r="AA231" s="43"/>
      <c r="AB231" s="43"/>
      <c r="AC231" s="52"/>
      <c r="AD231" s="41"/>
      <c r="AE231" s="36" t="str">
        <f t="shared" si="1"/>
        <v/>
      </c>
      <c r="AF231" s="53" t="s">
        <v>44</v>
      </c>
      <c r="AG231" s="47" t="s">
        <v>84</v>
      </c>
      <c r="AH231" s="54">
        <v>44303.0</v>
      </c>
      <c r="AI231" s="45"/>
    </row>
    <row r="232" hidden="1">
      <c r="A232" s="40"/>
      <c r="B232" s="56">
        <v>27.0</v>
      </c>
      <c r="C232" s="29"/>
      <c r="D232" s="30" t="s">
        <v>47</v>
      </c>
      <c r="E232" s="30" t="s">
        <v>86</v>
      </c>
      <c r="F232" s="31">
        <v>44304.0</v>
      </c>
      <c r="G232" s="32"/>
      <c r="H232" s="33"/>
      <c r="I232" s="15"/>
      <c r="J232" s="15"/>
      <c r="K232" s="15"/>
      <c r="L232" s="35"/>
      <c r="M232" s="34"/>
      <c r="N232" s="33"/>
      <c r="O232" s="15"/>
      <c r="P232" s="15"/>
      <c r="Q232" s="15"/>
      <c r="R232" s="35"/>
      <c r="S232" s="34"/>
      <c r="T232" s="33"/>
      <c r="U232" s="15"/>
      <c r="V232" s="15"/>
      <c r="W232" s="15"/>
      <c r="X232" s="34"/>
      <c r="Y232" s="33"/>
      <c r="Z232" s="15"/>
      <c r="AA232" s="15"/>
      <c r="AB232" s="15"/>
      <c r="AC232" s="34"/>
      <c r="AD232" s="56">
        <v>27.0</v>
      </c>
      <c r="AE232" s="36" t="str">
        <f t="shared" si="1"/>
        <v/>
      </c>
      <c r="AF232" s="37" t="s">
        <v>47</v>
      </c>
      <c r="AG232" s="30" t="s">
        <v>86</v>
      </c>
      <c r="AH232" s="38">
        <v>44304.0</v>
      </c>
      <c r="AI232" s="45"/>
    </row>
    <row r="233" hidden="1">
      <c r="A233" s="40"/>
      <c r="B233" s="41"/>
      <c r="C233" s="29"/>
      <c r="D233" s="30" t="s">
        <v>50</v>
      </c>
      <c r="E233" s="30" t="s">
        <v>89</v>
      </c>
      <c r="F233" s="31">
        <v>44305.0</v>
      </c>
      <c r="G233" s="120" t="s">
        <v>290</v>
      </c>
      <c r="H233" s="33"/>
      <c r="I233" s="35" t="s">
        <v>71</v>
      </c>
      <c r="J233" s="43"/>
      <c r="K233" s="43"/>
      <c r="L233" s="44"/>
      <c r="M233" s="34"/>
      <c r="N233" s="33"/>
      <c r="O233" s="35" t="s">
        <v>64</v>
      </c>
      <c r="P233" s="43"/>
      <c r="Q233" s="44"/>
      <c r="R233" s="35"/>
      <c r="S233" s="34"/>
      <c r="T233" s="33"/>
      <c r="U233" s="118" t="s">
        <v>290</v>
      </c>
      <c r="V233" s="43"/>
      <c r="W233" s="44"/>
      <c r="X233" s="34"/>
      <c r="Y233" s="33"/>
      <c r="Z233" s="118" t="s">
        <v>291</v>
      </c>
      <c r="AA233" s="44"/>
      <c r="AB233" s="15"/>
      <c r="AC233" s="34"/>
      <c r="AD233" s="41"/>
      <c r="AE233" s="36" t="str">
        <f t="shared" si="1"/>
        <v/>
      </c>
      <c r="AF233" s="37" t="s">
        <v>50</v>
      </c>
      <c r="AG233" s="30" t="s">
        <v>89</v>
      </c>
      <c r="AH233" s="38">
        <v>44305.0</v>
      </c>
      <c r="AI233" s="45"/>
    </row>
    <row r="234" hidden="1">
      <c r="A234" s="40"/>
      <c r="B234" s="41"/>
      <c r="C234" s="29"/>
      <c r="D234" s="30" t="s">
        <v>32</v>
      </c>
      <c r="E234" s="30" t="s">
        <v>90</v>
      </c>
      <c r="F234" s="31">
        <v>44306.0</v>
      </c>
      <c r="G234" s="145" t="s">
        <v>292</v>
      </c>
      <c r="H234" s="33"/>
      <c r="I234" s="35" t="s">
        <v>109</v>
      </c>
      <c r="J234" s="43"/>
      <c r="K234" s="44"/>
      <c r="L234" s="35" t="s">
        <v>109</v>
      </c>
      <c r="M234" s="34"/>
      <c r="N234" s="33"/>
      <c r="O234" s="15"/>
      <c r="P234" s="15"/>
      <c r="Q234" s="15"/>
      <c r="R234" s="35"/>
      <c r="S234" s="34"/>
      <c r="T234" s="33"/>
      <c r="U234" s="35" t="s">
        <v>71</v>
      </c>
      <c r="V234" s="43"/>
      <c r="W234" s="44"/>
      <c r="X234" s="34"/>
      <c r="Y234" s="33"/>
      <c r="Z234" s="15"/>
      <c r="AA234" s="15"/>
      <c r="AB234" s="15"/>
      <c r="AC234" s="34"/>
      <c r="AD234" s="41"/>
      <c r="AE234" s="36" t="str">
        <f t="shared" si="1"/>
        <v/>
      </c>
      <c r="AF234" s="37" t="s">
        <v>32</v>
      </c>
      <c r="AG234" s="30" t="s">
        <v>90</v>
      </c>
      <c r="AH234" s="38">
        <v>44306.0</v>
      </c>
      <c r="AI234" s="45"/>
    </row>
    <row r="235" hidden="1">
      <c r="A235" s="40"/>
      <c r="B235" s="41"/>
      <c r="C235" s="29"/>
      <c r="D235" s="30" t="s">
        <v>35</v>
      </c>
      <c r="E235" s="30" t="s">
        <v>92</v>
      </c>
      <c r="F235" s="31">
        <v>44307.0</v>
      </c>
      <c r="G235" s="120" t="s">
        <v>293</v>
      </c>
      <c r="H235" s="33"/>
      <c r="I235" s="15"/>
      <c r="J235" s="15"/>
      <c r="K235" s="15"/>
      <c r="L235" s="35"/>
      <c r="M235" s="34"/>
      <c r="N235" s="33"/>
      <c r="O235" s="35" t="s">
        <v>88</v>
      </c>
      <c r="P235" s="43"/>
      <c r="Q235" s="44"/>
      <c r="R235" s="35"/>
      <c r="S235" s="34"/>
      <c r="T235" s="33"/>
      <c r="U235" s="15"/>
      <c r="V235" s="15"/>
      <c r="W235" s="15"/>
      <c r="X235" s="34"/>
      <c r="Y235" s="33"/>
      <c r="Z235" s="4" t="s">
        <v>71</v>
      </c>
      <c r="AA235" s="15"/>
      <c r="AB235" s="15"/>
      <c r="AC235" s="34"/>
      <c r="AD235" s="41"/>
      <c r="AE235" s="36" t="str">
        <f t="shared" si="1"/>
        <v/>
      </c>
      <c r="AF235" s="37" t="s">
        <v>35</v>
      </c>
      <c r="AG235" s="30" t="s">
        <v>92</v>
      </c>
      <c r="AH235" s="38">
        <v>44307.0</v>
      </c>
      <c r="AI235" s="45"/>
    </row>
    <row r="236" hidden="1">
      <c r="A236" s="40"/>
      <c r="B236" s="41"/>
      <c r="C236" s="29"/>
      <c r="D236" s="30" t="s">
        <v>39</v>
      </c>
      <c r="E236" s="30" t="s">
        <v>94</v>
      </c>
      <c r="F236" s="31">
        <v>44308.0</v>
      </c>
      <c r="G236" s="120" t="s">
        <v>294</v>
      </c>
      <c r="H236" s="33"/>
      <c r="I236" s="15"/>
      <c r="J236" s="15"/>
      <c r="K236" s="15"/>
      <c r="L236" s="35"/>
      <c r="M236" s="34"/>
      <c r="N236" s="33"/>
      <c r="O236" s="35" t="s">
        <v>109</v>
      </c>
      <c r="P236" s="43"/>
      <c r="Q236" s="43"/>
      <c r="R236" s="44"/>
      <c r="S236" s="34"/>
      <c r="T236" s="33"/>
      <c r="U236" s="93" t="s">
        <v>295</v>
      </c>
      <c r="V236" s="43"/>
      <c r="W236" s="44"/>
      <c r="X236" s="34"/>
      <c r="Y236" s="33"/>
      <c r="Z236" s="15"/>
      <c r="AA236" s="146" t="s">
        <v>296</v>
      </c>
      <c r="AB236" s="44"/>
      <c r="AC236" s="34"/>
      <c r="AD236" s="41"/>
      <c r="AE236" s="36" t="str">
        <f t="shared" si="1"/>
        <v/>
      </c>
      <c r="AF236" s="37" t="s">
        <v>39</v>
      </c>
      <c r="AG236" s="30" t="s">
        <v>94</v>
      </c>
      <c r="AH236" s="38">
        <v>44308.0</v>
      </c>
      <c r="AI236" s="45"/>
    </row>
    <row r="237" hidden="1">
      <c r="A237" s="40"/>
      <c r="B237" s="41"/>
      <c r="C237" s="29"/>
      <c r="D237" s="46" t="s">
        <v>42</v>
      </c>
      <c r="E237" s="47" t="s">
        <v>96</v>
      </c>
      <c r="F237" s="48">
        <v>44309.0</v>
      </c>
      <c r="G237" s="49"/>
      <c r="H237" s="50"/>
      <c r="I237" s="51"/>
      <c r="J237" s="43"/>
      <c r="K237" s="43"/>
      <c r="L237" s="43"/>
      <c r="M237" s="52"/>
      <c r="N237" s="50"/>
      <c r="O237" s="51"/>
      <c r="P237" s="43"/>
      <c r="Q237" s="43"/>
      <c r="R237" s="43"/>
      <c r="S237" s="52"/>
      <c r="T237" s="50"/>
      <c r="U237" s="51"/>
      <c r="V237" s="43"/>
      <c r="W237" s="43"/>
      <c r="X237" s="52"/>
      <c r="Y237" s="50"/>
      <c r="Z237" s="51"/>
      <c r="AA237" s="43"/>
      <c r="AB237" s="43"/>
      <c r="AC237" s="52"/>
      <c r="AD237" s="41"/>
      <c r="AE237" s="36" t="str">
        <f t="shared" si="1"/>
        <v/>
      </c>
      <c r="AF237" s="53" t="s">
        <v>42</v>
      </c>
      <c r="AG237" s="47" t="s">
        <v>96</v>
      </c>
      <c r="AH237" s="54">
        <v>44309.0</v>
      </c>
      <c r="AI237" s="45"/>
    </row>
    <row r="238" hidden="1">
      <c r="A238" s="40"/>
      <c r="B238" s="41"/>
      <c r="C238" s="29"/>
      <c r="D238" s="46" t="s">
        <v>44</v>
      </c>
      <c r="E238" s="47" t="s">
        <v>33</v>
      </c>
      <c r="F238" s="48">
        <v>44310.0</v>
      </c>
      <c r="G238" s="49" t="s">
        <v>297</v>
      </c>
      <c r="H238" s="50"/>
      <c r="I238" s="55" t="s">
        <v>297</v>
      </c>
      <c r="J238" s="43"/>
      <c r="K238" s="43"/>
      <c r="L238" s="43"/>
      <c r="M238" s="52"/>
      <c r="N238" s="50"/>
      <c r="O238" s="55" t="s">
        <v>297</v>
      </c>
      <c r="P238" s="43"/>
      <c r="Q238" s="43"/>
      <c r="R238" s="43"/>
      <c r="S238" s="52"/>
      <c r="T238" s="50"/>
      <c r="U238" s="55" t="s">
        <v>297</v>
      </c>
      <c r="V238" s="43"/>
      <c r="W238" s="43"/>
      <c r="X238" s="52"/>
      <c r="Y238" s="50"/>
      <c r="Z238" s="55" t="s">
        <v>297</v>
      </c>
      <c r="AA238" s="43"/>
      <c r="AB238" s="43"/>
      <c r="AC238" s="52"/>
      <c r="AD238" s="41"/>
      <c r="AE238" s="36" t="str">
        <f t="shared" si="1"/>
        <v/>
      </c>
      <c r="AF238" s="53" t="s">
        <v>44</v>
      </c>
      <c r="AG238" s="47" t="s">
        <v>33</v>
      </c>
      <c r="AH238" s="54">
        <v>44310.0</v>
      </c>
      <c r="AI238" s="45"/>
    </row>
    <row r="239" hidden="1">
      <c r="A239" s="40"/>
      <c r="B239" s="56">
        <v>28.0</v>
      </c>
      <c r="C239" s="29"/>
      <c r="D239" s="30" t="s">
        <v>47</v>
      </c>
      <c r="E239" s="30" t="s">
        <v>36</v>
      </c>
      <c r="F239" s="31">
        <v>44311.0</v>
      </c>
      <c r="G239" s="32"/>
      <c r="H239" s="42"/>
      <c r="I239" s="35" t="s">
        <v>64</v>
      </c>
      <c r="J239" s="43"/>
      <c r="K239" s="44"/>
      <c r="L239" s="35"/>
      <c r="M239" s="34"/>
      <c r="N239" s="42"/>
      <c r="O239" s="15"/>
      <c r="P239" s="15"/>
      <c r="Q239" s="15"/>
      <c r="R239" s="35"/>
      <c r="S239" s="34"/>
      <c r="T239" s="42" t="s">
        <v>298</v>
      </c>
      <c r="U239" s="147" t="s">
        <v>299</v>
      </c>
      <c r="V239" s="131"/>
      <c r="W239" s="131"/>
      <c r="X239" s="148"/>
      <c r="Y239" s="42" t="s">
        <v>298</v>
      </c>
      <c r="Z239" s="147" t="s">
        <v>299</v>
      </c>
      <c r="AA239" s="131"/>
      <c r="AB239" s="131"/>
      <c r="AC239" s="148"/>
      <c r="AD239" s="56">
        <v>28.0</v>
      </c>
      <c r="AE239" s="36" t="str">
        <f t="shared" si="1"/>
        <v/>
      </c>
      <c r="AF239" s="37" t="s">
        <v>47</v>
      </c>
      <c r="AG239" s="30" t="s">
        <v>36</v>
      </c>
      <c r="AH239" s="38">
        <v>44311.0</v>
      </c>
      <c r="AI239" s="45"/>
    </row>
    <row r="240" hidden="1">
      <c r="A240" s="40"/>
      <c r="B240" s="41"/>
      <c r="C240" s="29"/>
      <c r="D240" s="30" t="s">
        <v>50</v>
      </c>
      <c r="E240" s="30" t="s">
        <v>40</v>
      </c>
      <c r="F240" s="31">
        <v>44312.0</v>
      </c>
      <c r="G240" s="32"/>
      <c r="H240" s="42"/>
      <c r="I240" s="15"/>
      <c r="J240" s="15"/>
      <c r="K240" s="15"/>
      <c r="L240" s="35"/>
      <c r="M240" s="34"/>
      <c r="N240" s="42"/>
      <c r="O240" s="35" t="s">
        <v>300</v>
      </c>
      <c r="P240" s="43"/>
      <c r="Q240" s="43"/>
      <c r="R240" s="44"/>
      <c r="S240" s="34"/>
      <c r="T240" s="42" t="s">
        <v>298</v>
      </c>
      <c r="U240" s="40"/>
      <c r="X240" s="149"/>
      <c r="Y240" s="42" t="s">
        <v>298</v>
      </c>
      <c r="Z240" s="40"/>
      <c r="AC240" s="149"/>
      <c r="AD240" s="41"/>
      <c r="AE240" s="36" t="str">
        <f t="shared" si="1"/>
        <v/>
      </c>
      <c r="AF240" s="37" t="s">
        <v>50</v>
      </c>
      <c r="AG240" s="30" t="s">
        <v>40</v>
      </c>
      <c r="AH240" s="38">
        <v>44312.0</v>
      </c>
      <c r="AI240" s="45"/>
    </row>
    <row r="241" hidden="1">
      <c r="A241" s="40"/>
      <c r="B241" s="41"/>
      <c r="C241" s="29"/>
      <c r="D241" s="30" t="s">
        <v>32</v>
      </c>
      <c r="E241" s="30" t="s">
        <v>43</v>
      </c>
      <c r="F241" s="31">
        <v>44313.0</v>
      </c>
      <c r="G241" s="32"/>
      <c r="H241" s="42"/>
      <c r="I241" s="105" t="s">
        <v>138</v>
      </c>
      <c r="J241" s="43"/>
      <c r="K241" s="44"/>
      <c r="L241" s="35"/>
      <c r="M241" s="34"/>
      <c r="N241" s="42"/>
      <c r="O241" s="89" t="s">
        <v>138</v>
      </c>
      <c r="P241" s="43"/>
      <c r="Q241" s="44"/>
      <c r="R241" s="35"/>
      <c r="S241" s="34"/>
      <c r="T241" s="42" t="s">
        <v>298</v>
      </c>
      <c r="U241" s="40"/>
      <c r="X241" s="149"/>
      <c r="Y241" s="42" t="s">
        <v>298</v>
      </c>
      <c r="Z241" s="40"/>
      <c r="AC241" s="149"/>
      <c r="AD241" s="41"/>
      <c r="AE241" s="36" t="str">
        <f t="shared" si="1"/>
        <v/>
      </c>
      <c r="AF241" s="37" t="s">
        <v>32</v>
      </c>
      <c r="AG241" s="30" t="s">
        <v>43</v>
      </c>
      <c r="AH241" s="38">
        <v>44313.0</v>
      </c>
      <c r="AI241" s="45"/>
    </row>
    <row r="242" hidden="1">
      <c r="A242" s="40"/>
      <c r="B242" s="41"/>
      <c r="C242" s="29"/>
      <c r="D242" s="30" t="s">
        <v>35</v>
      </c>
      <c r="E242" s="30" t="s">
        <v>45</v>
      </c>
      <c r="F242" s="31">
        <v>44314.0</v>
      </c>
      <c r="G242" s="32"/>
      <c r="H242" s="42"/>
      <c r="I242" s="105" t="s">
        <v>138</v>
      </c>
      <c r="J242" s="43"/>
      <c r="K242" s="44"/>
      <c r="L242" s="35" t="s">
        <v>183</v>
      </c>
      <c r="M242" s="34"/>
      <c r="N242" s="42"/>
      <c r="O242" s="89" t="s">
        <v>138</v>
      </c>
      <c r="P242" s="43"/>
      <c r="Q242" s="44"/>
      <c r="R242" s="35"/>
      <c r="S242" s="34"/>
      <c r="T242" s="42" t="s">
        <v>298</v>
      </c>
      <c r="U242" s="40"/>
      <c r="X242" s="149"/>
      <c r="Y242" s="42" t="s">
        <v>298</v>
      </c>
      <c r="Z242" s="40"/>
      <c r="AC242" s="149"/>
      <c r="AD242" s="41"/>
      <c r="AE242" s="36" t="str">
        <f t="shared" si="1"/>
        <v/>
      </c>
      <c r="AF242" s="37" t="s">
        <v>35</v>
      </c>
      <c r="AG242" s="30" t="s">
        <v>45</v>
      </c>
      <c r="AH242" s="38">
        <v>44314.0</v>
      </c>
      <c r="AI242" s="45"/>
    </row>
    <row r="243" hidden="1">
      <c r="A243" s="40"/>
      <c r="B243" s="41"/>
      <c r="C243" s="29"/>
      <c r="D243" s="30" t="s">
        <v>39</v>
      </c>
      <c r="E243" s="30" t="s">
        <v>48</v>
      </c>
      <c r="F243" s="31">
        <v>44315.0</v>
      </c>
      <c r="G243" s="32" t="s">
        <v>301</v>
      </c>
      <c r="H243" s="33"/>
      <c r="I243" s="89"/>
      <c r="J243" s="43"/>
      <c r="K243" s="43"/>
      <c r="L243" s="43"/>
      <c r="M243" s="44"/>
      <c r="N243" s="33"/>
      <c r="O243" s="89"/>
      <c r="P243" s="43"/>
      <c r="Q243" s="43"/>
      <c r="R243" s="43"/>
      <c r="S243" s="44"/>
      <c r="T243" s="33"/>
      <c r="U243" s="150"/>
      <c r="V243" s="96"/>
      <c r="W243" s="96"/>
      <c r="X243" s="97"/>
      <c r="Y243" s="151"/>
      <c r="Z243" s="150"/>
      <c r="AA243" s="96"/>
      <c r="AB243" s="96"/>
      <c r="AC243" s="97"/>
      <c r="AD243" s="41"/>
      <c r="AE243" s="36" t="str">
        <f t="shared" si="1"/>
        <v/>
      </c>
      <c r="AF243" s="37" t="s">
        <v>39</v>
      </c>
      <c r="AG243" s="30" t="s">
        <v>48</v>
      </c>
      <c r="AH243" s="38">
        <v>44315.0</v>
      </c>
      <c r="AI243" s="45"/>
    </row>
    <row r="244" hidden="1">
      <c r="A244" s="40"/>
      <c r="B244" s="41"/>
      <c r="C244" s="29"/>
      <c r="D244" s="46" t="s">
        <v>42</v>
      </c>
      <c r="E244" s="47" t="s">
        <v>51</v>
      </c>
      <c r="F244" s="48">
        <v>44316.0</v>
      </c>
      <c r="G244" s="49" t="s">
        <v>302</v>
      </c>
      <c r="H244" s="50"/>
      <c r="I244" s="55" t="s">
        <v>302</v>
      </c>
      <c r="J244" s="43"/>
      <c r="K244" s="43"/>
      <c r="L244" s="43"/>
      <c r="M244" s="52"/>
      <c r="N244" s="50"/>
      <c r="O244" s="55" t="s">
        <v>302</v>
      </c>
      <c r="P244" s="43"/>
      <c r="Q244" s="43"/>
      <c r="R244" s="43"/>
      <c r="S244" s="52"/>
      <c r="T244" s="50"/>
      <c r="U244" s="55" t="s">
        <v>302</v>
      </c>
      <c r="V244" s="43"/>
      <c r="W244" s="43"/>
      <c r="X244" s="52"/>
      <c r="Y244" s="50"/>
      <c r="Z244" s="55" t="s">
        <v>302</v>
      </c>
      <c r="AA244" s="43"/>
      <c r="AB244" s="43"/>
      <c r="AC244" s="52"/>
      <c r="AD244" s="41"/>
      <c r="AE244" s="36" t="str">
        <f t="shared" si="1"/>
        <v/>
      </c>
      <c r="AF244" s="53" t="s">
        <v>42</v>
      </c>
      <c r="AG244" s="47" t="s">
        <v>51</v>
      </c>
      <c r="AH244" s="54">
        <v>44316.0</v>
      </c>
      <c r="AI244" s="45"/>
    </row>
    <row r="245" hidden="1">
      <c r="A245" s="40"/>
      <c r="B245" s="41"/>
      <c r="C245" s="29"/>
      <c r="D245" s="46" t="s">
        <v>44</v>
      </c>
      <c r="E245" s="47" t="s">
        <v>52</v>
      </c>
      <c r="F245" s="48">
        <v>44317.0</v>
      </c>
      <c r="G245" s="49" t="s">
        <v>303</v>
      </c>
      <c r="H245" s="50"/>
      <c r="I245" s="55" t="s">
        <v>303</v>
      </c>
      <c r="J245" s="43"/>
      <c r="K245" s="43"/>
      <c r="L245" s="43"/>
      <c r="M245" s="52"/>
      <c r="N245" s="50"/>
      <c r="O245" s="55" t="s">
        <v>303</v>
      </c>
      <c r="P245" s="43"/>
      <c r="Q245" s="43"/>
      <c r="R245" s="43"/>
      <c r="S245" s="52"/>
      <c r="T245" s="50"/>
      <c r="U245" s="55" t="s">
        <v>303</v>
      </c>
      <c r="V245" s="43"/>
      <c r="W245" s="43"/>
      <c r="X245" s="52"/>
      <c r="Y245" s="50"/>
      <c r="Z245" s="55" t="s">
        <v>303</v>
      </c>
      <c r="AA245" s="43"/>
      <c r="AB245" s="43"/>
      <c r="AC245" s="52"/>
      <c r="AD245" s="41"/>
      <c r="AE245" s="36" t="str">
        <f t="shared" si="1"/>
        <v/>
      </c>
      <c r="AF245" s="53" t="s">
        <v>44</v>
      </c>
      <c r="AG245" s="47" t="s">
        <v>52</v>
      </c>
      <c r="AH245" s="54">
        <v>44317.0</v>
      </c>
      <c r="AI245" s="45"/>
    </row>
    <row r="246" hidden="1">
      <c r="A246" s="40"/>
      <c r="B246" s="56">
        <v>29.0</v>
      </c>
      <c r="C246" s="29"/>
      <c r="D246" s="30" t="s">
        <v>47</v>
      </c>
      <c r="E246" s="30" t="s">
        <v>54</v>
      </c>
      <c r="F246" s="31">
        <v>44318.0</v>
      </c>
      <c r="G246" s="32"/>
      <c r="H246" s="33"/>
      <c r="I246" s="15"/>
      <c r="J246" s="15"/>
      <c r="K246" s="15"/>
      <c r="L246" s="35"/>
      <c r="M246" s="34"/>
      <c r="N246" s="33"/>
      <c r="O246" s="15"/>
      <c r="P246" s="15"/>
      <c r="Q246" s="15"/>
      <c r="R246" s="35"/>
      <c r="S246" s="34"/>
      <c r="T246" s="33"/>
      <c r="U246" s="15"/>
      <c r="V246" s="15"/>
      <c r="W246" s="15"/>
      <c r="X246" s="34"/>
      <c r="Y246" s="33"/>
      <c r="Z246" s="15"/>
      <c r="AA246" s="15"/>
      <c r="AB246" s="15"/>
      <c r="AC246" s="34"/>
      <c r="AD246" s="56">
        <v>29.0</v>
      </c>
      <c r="AE246" s="36" t="str">
        <f t="shared" si="1"/>
        <v/>
      </c>
      <c r="AF246" s="37" t="s">
        <v>47</v>
      </c>
      <c r="AG246" s="30" t="s">
        <v>54</v>
      </c>
      <c r="AH246" s="38">
        <v>44318.0</v>
      </c>
      <c r="AI246" s="45"/>
    </row>
    <row r="247" hidden="1">
      <c r="A247" s="40"/>
      <c r="B247" s="41"/>
      <c r="C247" s="29"/>
      <c r="D247" s="30" t="s">
        <v>50</v>
      </c>
      <c r="E247" s="30" t="s">
        <v>56</v>
      </c>
      <c r="F247" s="31">
        <v>44319.0</v>
      </c>
      <c r="G247" s="32"/>
      <c r="H247" s="33"/>
      <c r="I247" s="15"/>
      <c r="J247" s="15"/>
      <c r="K247" s="15"/>
      <c r="L247" s="35"/>
      <c r="M247" s="34"/>
      <c r="N247" s="33"/>
      <c r="O247" s="15"/>
      <c r="P247" s="15"/>
      <c r="Q247" s="15"/>
      <c r="R247" s="35" t="s">
        <v>304</v>
      </c>
      <c r="S247" s="34"/>
      <c r="T247" s="33"/>
      <c r="U247" s="93" t="s">
        <v>305</v>
      </c>
      <c r="V247" s="43"/>
      <c r="W247" s="43"/>
      <c r="X247" s="52"/>
      <c r="Y247" s="33"/>
      <c r="Z247" s="35" t="s">
        <v>306</v>
      </c>
      <c r="AA247" s="43"/>
      <c r="AB247" s="44"/>
      <c r="AC247" s="34"/>
      <c r="AD247" s="41"/>
      <c r="AE247" s="36" t="str">
        <f t="shared" si="1"/>
        <v/>
      </c>
      <c r="AF247" s="37" t="s">
        <v>50</v>
      </c>
      <c r="AG247" s="30" t="s">
        <v>56</v>
      </c>
      <c r="AH247" s="38">
        <v>44319.0</v>
      </c>
      <c r="AI247" s="45"/>
    </row>
    <row r="248" hidden="1">
      <c r="A248" s="40"/>
      <c r="B248" s="41"/>
      <c r="C248" s="29"/>
      <c r="D248" s="30" t="s">
        <v>32</v>
      </c>
      <c r="E248" s="30" t="s">
        <v>58</v>
      </c>
      <c r="F248" s="31">
        <v>44320.0</v>
      </c>
      <c r="G248" s="32"/>
      <c r="H248" s="33"/>
      <c r="I248" s="15"/>
      <c r="J248" s="15"/>
      <c r="K248" s="15"/>
      <c r="L248" s="35"/>
      <c r="M248" s="34"/>
      <c r="N248" s="33"/>
      <c r="O248" s="15"/>
      <c r="P248" s="15"/>
      <c r="Q248" s="15"/>
      <c r="R248" s="35"/>
      <c r="S248" s="34"/>
      <c r="T248" s="33"/>
      <c r="U248" s="15"/>
      <c r="V248" s="15"/>
      <c r="W248" s="15"/>
      <c r="X248" s="34"/>
      <c r="Y248" s="33"/>
      <c r="Z248" s="15"/>
      <c r="AA248" s="15"/>
      <c r="AB248" s="106" t="s">
        <v>120</v>
      </c>
      <c r="AC248" s="44"/>
      <c r="AD248" s="41"/>
      <c r="AE248" s="36" t="str">
        <f t="shared" si="1"/>
        <v/>
      </c>
      <c r="AF248" s="37" t="s">
        <v>32</v>
      </c>
      <c r="AG248" s="30" t="s">
        <v>58</v>
      </c>
      <c r="AH248" s="38">
        <v>44320.0</v>
      </c>
      <c r="AI248" s="45"/>
    </row>
    <row r="249" hidden="1">
      <c r="A249" s="40"/>
      <c r="B249" s="41"/>
      <c r="C249" s="29"/>
      <c r="D249" s="30" t="s">
        <v>35</v>
      </c>
      <c r="E249" s="30" t="s">
        <v>59</v>
      </c>
      <c r="F249" s="31">
        <v>44321.0</v>
      </c>
      <c r="G249" s="120" t="s">
        <v>307</v>
      </c>
      <c r="H249" s="33"/>
      <c r="I249" s="35" t="s">
        <v>130</v>
      </c>
      <c r="J249" s="43"/>
      <c r="K249" s="44"/>
      <c r="L249" s="35" t="s">
        <v>130</v>
      </c>
      <c r="M249" s="34"/>
      <c r="N249" s="33"/>
      <c r="O249" s="106" t="s">
        <v>308</v>
      </c>
      <c r="P249" s="43"/>
      <c r="Q249" s="43"/>
      <c r="R249" s="44"/>
      <c r="S249" s="34"/>
      <c r="T249" s="33"/>
      <c r="U249" s="93" t="s">
        <v>309</v>
      </c>
      <c r="V249" s="43"/>
      <c r="W249" s="44"/>
      <c r="X249" s="120" t="s">
        <v>310</v>
      </c>
      <c r="Y249" s="33"/>
      <c r="Z249" s="93" t="s">
        <v>309</v>
      </c>
      <c r="AA249" s="43"/>
      <c r="AB249" s="44"/>
      <c r="AC249" s="34"/>
      <c r="AD249" s="41"/>
      <c r="AE249" s="36" t="str">
        <f t="shared" si="1"/>
        <v/>
      </c>
      <c r="AF249" s="37" t="s">
        <v>35</v>
      </c>
      <c r="AG249" s="30" t="s">
        <v>59</v>
      </c>
      <c r="AH249" s="38">
        <v>44321.0</v>
      </c>
      <c r="AI249" s="45"/>
    </row>
    <row r="250" hidden="1">
      <c r="A250" s="40"/>
      <c r="B250" s="41"/>
      <c r="C250" s="29"/>
      <c r="D250" s="30" t="s">
        <v>39</v>
      </c>
      <c r="E250" s="30" t="s">
        <v>62</v>
      </c>
      <c r="F250" s="31">
        <v>44322.0</v>
      </c>
      <c r="G250" s="120" t="s">
        <v>311</v>
      </c>
      <c r="H250" s="33"/>
      <c r="I250" s="15"/>
      <c r="J250" s="15"/>
      <c r="K250" s="15"/>
      <c r="L250" s="35"/>
      <c r="M250" s="34"/>
      <c r="N250" s="33"/>
      <c r="O250" s="15"/>
      <c r="P250" s="15"/>
      <c r="Q250" s="15"/>
      <c r="R250" s="35"/>
      <c r="S250" s="34"/>
      <c r="T250" s="33"/>
      <c r="U250" s="106" t="s">
        <v>124</v>
      </c>
      <c r="V250" s="43"/>
      <c r="W250" s="44"/>
      <c r="X250" s="34"/>
      <c r="Y250" s="33"/>
      <c r="Z250" s="15"/>
      <c r="AA250" s="35" t="s">
        <v>296</v>
      </c>
      <c r="AB250" s="44"/>
      <c r="AC250" s="34"/>
      <c r="AD250" s="41"/>
      <c r="AE250" s="36" t="str">
        <f t="shared" si="1"/>
        <v/>
      </c>
      <c r="AF250" s="37" t="s">
        <v>39</v>
      </c>
      <c r="AG250" s="30" t="s">
        <v>62</v>
      </c>
      <c r="AH250" s="38">
        <v>44322.0</v>
      </c>
      <c r="AI250" s="45"/>
    </row>
    <row r="251" hidden="1">
      <c r="A251" s="40"/>
      <c r="B251" s="41"/>
      <c r="C251" s="29"/>
      <c r="D251" s="46" t="s">
        <v>42</v>
      </c>
      <c r="E251" s="47" t="s">
        <v>63</v>
      </c>
      <c r="F251" s="48">
        <v>44323.0</v>
      </c>
      <c r="G251" s="49"/>
      <c r="H251" s="50"/>
      <c r="I251" s="51"/>
      <c r="J251" s="43"/>
      <c r="K251" s="43"/>
      <c r="L251" s="43"/>
      <c r="M251" s="52"/>
      <c r="N251" s="50"/>
      <c r="O251" s="51"/>
      <c r="P251" s="43"/>
      <c r="Q251" s="43"/>
      <c r="R251" s="43"/>
      <c r="S251" s="52"/>
      <c r="T251" s="50"/>
      <c r="U251" s="51"/>
      <c r="V251" s="43"/>
      <c r="W251" s="43"/>
      <c r="X251" s="52"/>
      <c r="Y251" s="50"/>
      <c r="Z251" s="51"/>
      <c r="AA251" s="43"/>
      <c r="AB251" s="43"/>
      <c r="AC251" s="52"/>
      <c r="AD251" s="41"/>
      <c r="AE251" s="36" t="str">
        <f t="shared" si="1"/>
        <v/>
      </c>
      <c r="AF251" s="53" t="s">
        <v>42</v>
      </c>
      <c r="AG251" s="47" t="s">
        <v>63</v>
      </c>
      <c r="AH251" s="54">
        <v>44323.0</v>
      </c>
      <c r="AI251" s="45"/>
    </row>
    <row r="252" hidden="1">
      <c r="A252" s="40"/>
      <c r="B252" s="41"/>
      <c r="C252" s="29"/>
      <c r="D252" s="46" t="s">
        <v>44</v>
      </c>
      <c r="E252" s="47" t="s">
        <v>65</v>
      </c>
      <c r="F252" s="48">
        <v>44324.0</v>
      </c>
      <c r="G252" s="49" t="s">
        <v>312</v>
      </c>
      <c r="H252" s="50"/>
      <c r="I252" s="55" t="s">
        <v>313</v>
      </c>
      <c r="J252" s="43"/>
      <c r="K252" s="43"/>
      <c r="L252" s="43"/>
      <c r="M252" s="52"/>
      <c r="N252" s="50"/>
      <c r="O252" s="55" t="s">
        <v>313</v>
      </c>
      <c r="P252" s="43"/>
      <c r="Q252" s="43"/>
      <c r="R252" s="43"/>
      <c r="S252" s="52"/>
      <c r="T252" s="50"/>
      <c r="U252" s="55" t="s">
        <v>312</v>
      </c>
      <c r="V252" s="43"/>
      <c r="W252" s="43"/>
      <c r="X252" s="52"/>
      <c r="Y252" s="50"/>
      <c r="Z252" s="55" t="s">
        <v>312</v>
      </c>
      <c r="AA252" s="43"/>
      <c r="AB252" s="43"/>
      <c r="AC252" s="52"/>
      <c r="AD252" s="41"/>
      <c r="AE252" s="36" t="str">
        <f t="shared" si="1"/>
        <v/>
      </c>
      <c r="AF252" s="53" t="s">
        <v>44</v>
      </c>
      <c r="AG252" s="47" t="s">
        <v>65</v>
      </c>
      <c r="AH252" s="54">
        <v>44324.0</v>
      </c>
      <c r="AI252" s="45"/>
    </row>
    <row r="253" hidden="1">
      <c r="A253" s="40"/>
      <c r="B253" s="56">
        <v>30.0</v>
      </c>
      <c r="C253" s="29"/>
      <c r="D253" s="30" t="s">
        <v>47</v>
      </c>
      <c r="E253" s="30" t="s">
        <v>68</v>
      </c>
      <c r="F253" s="31">
        <v>44325.0</v>
      </c>
      <c r="G253" s="32"/>
      <c r="H253" s="33"/>
      <c r="I253" s="15"/>
      <c r="J253" s="15"/>
      <c r="K253" s="15"/>
      <c r="L253" s="35"/>
      <c r="M253" s="34"/>
      <c r="N253" s="33"/>
      <c r="O253" s="35" t="s">
        <v>64</v>
      </c>
      <c r="P253" s="43"/>
      <c r="Q253" s="44"/>
      <c r="R253" s="35"/>
      <c r="S253" s="34"/>
      <c r="T253" s="33"/>
      <c r="U253" s="15"/>
      <c r="V253" s="15"/>
      <c r="W253" s="15"/>
      <c r="X253" s="34"/>
      <c r="Y253" s="33"/>
      <c r="Z253" s="15"/>
      <c r="AA253" s="15"/>
      <c r="AB253" s="15"/>
      <c r="AC253" s="34"/>
      <c r="AD253" s="56">
        <v>30.0</v>
      </c>
      <c r="AE253" s="36" t="str">
        <f t="shared" si="1"/>
        <v/>
      </c>
      <c r="AF253" s="37" t="s">
        <v>47</v>
      </c>
      <c r="AG253" s="30" t="s">
        <v>68</v>
      </c>
      <c r="AH253" s="38">
        <v>44325.0</v>
      </c>
      <c r="AI253" s="45"/>
    </row>
    <row r="254" hidden="1">
      <c r="A254" s="40"/>
      <c r="B254" s="41"/>
      <c r="C254" s="29"/>
      <c r="D254" s="30" t="s">
        <v>50</v>
      </c>
      <c r="E254" s="30" t="s">
        <v>72</v>
      </c>
      <c r="F254" s="31">
        <v>44326.0</v>
      </c>
      <c r="G254" s="64" t="s">
        <v>314</v>
      </c>
      <c r="H254" s="65"/>
      <c r="I254" s="66" t="s">
        <v>314</v>
      </c>
      <c r="J254" s="43"/>
      <c r="K254" s="43"/>
      <c r="L254" s="43"/>
      <c r="M254" s="52"/>
      <c r="N254" s="65"/>
      <c r="O254" s="66" t="s">
        <v>314</v>
      </c>
      <c r="P254" s="43"/>
      <c r="Q254" s="43"/>
      <c r="R254" s="43"/>
      <c r="S254" s="52"/>
      <c r="T254" s="65"/>
      <c r="U254" s="66" t="s">
        <v>314</v>
      </c>
      <c r="V254" s="43"/>
      <c r="W254" s="43"/>
      <c r="X254" s="52"/>
      <c r="Y254" s="65"/>
      <c r="Z254" s="66" t="s">
        <v>314</v>
      </c>
      <c r="AA254" s="43"/>
      <c r="AB254" s="43"/>
      <c r="AC254" s="52"/>
      <c r="AD254" s="41"/>
      <c r="AE254" s="36" t="str">
        <f t="shared" si="1"/>
        <v/>
      </c>
      <c r="AF254" s="37" t="s">
        <v>50</v>
      </c>
      <c r="AG254" s="30" t="s">
        <v>72</v>
      </c>
      <c r="AH254" s="38">
        <v>44326.0</v>
      </c>
      <c r="AI254" s="45"/>
    </row>
    <row r="255" hidden="1">
      <c r="A255" s="40"/>
      <c r="B255" s="41"/>
      <c r="C255" s="29"/>
      <c r="D255" s="30" t="s">
        <v>32</v>
      </c>
      <c r="E255" s="30" t="s">
        <v>73</v>
      </c>
      <c r="F255" s="31">
        <v>44327.0</v>
      </c>
      <c r="G255" s="32"/>
      <c r="H255" s="33"/>
      <c r="I255" s="15"/>
      <c r="J255" s="15"/>
      <c r="K255" s="15"/>
      <c r="L255" s="35" t="s">
        <v>109</v>
      </c>
      <c r="M255" s="34"/>
      <c r="N255" s="33"/>
      <c r="O255" s="15"/>
      <c r="P255" s="15"/>
      <c r="Q255" s="15"/>
      <c r="R255" s="35"/>
      <c r="S255" s="34"/>
      <c r="T255" s="33"/>
      <c r="U255" s="35" t="s">
        <v>71</v>
      </c>
      <c r="V255" s="43"/>
      <c r="W255" s="44"/>
      <c r="X255" s="34"/>
      <c r="Y255" s="33"/>
      <c r="Z255" s="15"/>
      <c r="AA255" s="15"/>
      <c r="AB255" s="15"/>
      <c r="AC255" s="34"/>
      <c r="AD255" s="41"/>
      <c r="AE255" s="36" t="str">
        <f t="shared" si="1"/>
        <v/>
      </c>
      <c r="AF255" s="37" t="s">
        <v>32</v>
      </c>
      <c r="AG255" s="30" t="s">
        <v>73</v>
      </c>
      <c r="AH255" s="38">
        <v>44327.0</v>
      </c>
      <c r="AI255" s="45"/>
    </row>
    <row r="256" hidden="1">
      <c r="A256" s="152" t="s">
        <v>315</v>
      </c>
      <c r="B256" s="41"/>
      <c r="C256" s="29"/>
      <c r="D256" s="30" t="s">
        <v>35</v>
      </c>
      <c r="E256" s="30" t="s">
        <v>76</v>
      </c>
      <c r="F256" s="31">
        <v>44328.0</v>
      </c>
      <c r="G256" s="32"/>
      <c r="H256" s="42" t="s">
        <v>316</v>
      </c>
      <c r="I256" s="15"/>
      <c r="J256" s="15"/>
      <c r="K256" s="15"/>
      <c r="L256" s="35"/>
      <c r="M256" s="34"/>
      <c r="N256" s="42" t="s">
        <v>316</v>
      </c>
      <c r="O256" s="35" t="s">
        <v>88</v>
      </c>
      <c r="P256" s="43"/>
      <c r="Q256" s="44"/>
      <c r="R256" s="35"/>
      <c r="S256" s="34"/>
      <c r="T256" s="153" t="s">
        <v>316</v>
      </c>
      <c r="U256" s="154" t="s">
        <v>317</v>
      </c>
      <c r="X256" s="34"/>
      <c r="Y256" s="42" t="s">
        <v>318</v>
      </c>
      <c r="Z256" s="93" t="s">
        <v>319</v>
      </c>
      <c r="AA256" s="43"/>
      <c r="AB256" s="44"/>
      <c r="AC256" s="34" t="s">
        <v>304</v>
      </c>
      <c r="AD256" s="41"/>
      <c r="AE256" s="36" t="str">
        <f t="shared" si="1"/>
        <v/>
      </c>
      <c r="AF256" s="37" t="s">
        <v>35</v>
      </c>
      <c r="AG256" s="30" t="s">
        <v>76</v>
      </c>
      <c r="AH256" s="38">
        <v>44328.0</v>
      </c>
      <c r="AI256" s="155" t="s">
        <v>315</v>
      </c>
    </row>
    <row r="257" hidden="1">
      <c r="A257" s="40"/>
      <c r="B257" s="41"/>
      <c r="C257" s="29"/>
      <c r="D257" s="30" t="s">
        <v>39</v>
      </c>
      <c r="E257" s="30" t="s">
        <v>78</v>
      </c>
      <c r="F257" s="31">
        <v>44329.0</v>
      </c>
      <c r="G257" s="32" t="s">
        <v>320</v>
      </c>
      <c r="H257" s="33"/>
      <c r="I257" s="156"/>
      <c r="J257" s="156"/>
      <c r="K257" s="156"/>
      <c r="L257" s="157"/>
      <c r="M257" s="70"/>
      <c r="N257" s="33"/>
      <c r="O257" s="157" t="s">
        <v>109</v>
      </c>
      <c r="P257" s="43"/>
      <c r="Q257" s="43"/>
      <c r="R257" s="44"/>
      <c r="S257" s="70"/>
      <c r="T257" s="33"/>
      <c r="U257" s="158" t="s">
        <v>321</v>
      </c>
      <c r="V257" s="43"/>
      <c r="W257" s="44"/>
      <c r="X257" s="70"/>
      <c r="Y257" s="33"/>
      <c r="Z257" s="157" t="s">
        <v>88</v>
      </c>
      <c r="AA257" s="43"/>
      <c r="AB257" s="44"/>
      <c r="AC257" s="70"/>
      <c r="AD257" s="41"/>
      <c r="AE257" s="36" t="str">
        <f t="shared" si="1"/>
        <v/>
      </c>
      <c r="AF257" s="37" t="s">
        <v>39</v>
      </c>
      <c r="AG257" s="30" t="s">
        <v>78</v>
      </c>
      <c r="AH257" s="38">
        <v>44329.0</v>
      </c>
      <c r="AI257" s="45"/>
    </row>
    <row r="258" hidden="1">
      <c r="A258" s="40"/>
      <c r="B258" s="41"/>
      <c r="C258" s="29"/>
      <c r="D258" s="46" t="s">
        <v>42</v>
      </c>
      <c r="E258" s="47" t="s">
        <v>80</v>
      </c>
      <c r="F258" s="48">
        <v>44330.0</v>
      </c>
      <c r="G258" s="49"/>
      <c r="H258" s="50"/>
      <c r="I258" s="51"/>
      <c r="J258" s="43"/>
      <c r="K258" s="43"/>
      <c r="L258" s="43"/>
      <c r="M258" s="52"/>
      <c r="N258" s="50"/>
      <c r="O258" s="51"/>
      <c r="P258" s="43"/>
      <c r="Q258" s="43"/>
      <c r="R258" s="43"/>
      <c r="S258" s="52"/>
      <c r="T258" s="50"/>
      <c r="U258" s="51"/>
      <c r="V258" s="43"/>
      <c r="W258" s="43"/>
      <c r="X258" s="52"/>
      <c r="Y258" s="50"/>
      <c r="Z258" s="51"/>
      <c r="AA258" s="43"/>
      <c r="AB258" s="43"/>
      <c r="AC258" s="52"/>
      <c r="AD258" s="41"/>
      <c r="AE258" s="36" t="str">
        <f t="shared" si="1"/>
        <v/>
      </c>
      <c r="AF258" s="53" t="s">
        <v>42</v>
      </c>
      <c r="AG258" s="47" t="s">
        <v>80</v>
      </c>
      <c r="AH258" s="54">
        <v>44330.0</v>
      </c>
      <c r="AI258" s="45"/>
    </row>
    <row r="259" hidden="1">
      <c r="A259" s="40"/>
      <c r="B259" s="41"/>
      <c r="C259" s="29"/>
      <c r="D259" s="46" t="s">
        <v>44</v>
      </c>
      <c r="E259" s="47" t="s">
        <v>82</v>
      </c>
      <c r="F259" s="48">
        <v>44331.0</v>
      </c>
      <c r="G259" s="49" t="s">
        <v>322</v>
      </c>
      <c r="H259" s="50"/>
      <c r="I259" s="55" t="s">
        <v>322</v>
      </c>
      <c r="J259" s="43"/>
      <c r="K259" s="43"/>
      <c r="L259" s="43"/>
      <c r="M259" s="52"/>
      <c r="N259" s="50"/>
      <c r="O259" s="55" t="s">
        <v>322</v>
      </c>
      <c r="P259" s="43"/>
      <c r="Q259" s="43"/>
      <c r="R259" s="43"/>
      <c r="S259" s="52"/>
      <c r="T259" s="50"/>
      <c r="U259" s="55" t="s">
        <v>322</v>
      </c>
      <c r="V259" s="43"/>
      <c r="W259" s="43"/>
      <c r="X259" s="52"/>
      <c r="Y259" s="50"/>
      <c r="Z259" s="55" t="s">
        <v>322</v>
      </c>
      <c r="AA259" s="43"/>
      <c r="AB259" s="43"/>
      <c r="AC259" s="52"/>
      <c r="AD259" s="41"/>
      <c r="AE259" s="36" t="str">
        <f t="shared" si="1"/>
        <v/>
      </c>
      <c r="AF259" s="53" t="s">
        <v>44</v>
      </c>
      <c r="AG259" s="47" t="s">
        <v>82</v>
      </c>
      <c r="AH259" s="54">
        <v>44331.0</v>
      </c>
      <c r="AI259" s="45"/>
    </row>
    <row r="260" hidden="1">
      <c r="A260" s="40"/>
      <c r="B260" s="41"/>
      <c r="C260" s="29" t="s">
        <v>323</v>
      </c>
      <c r="D260" s="30" t="s">
        <v>47</v>
      </c>
      <c r="E260" s="30" t="s">
        <v>84</v>
      </c>
      <c r="F260" s="31">
        <v>44332.0</v>
      </c>
      <c r="G260" s="64" t="s">
        <v>324</v>
      </c>
      <c r="H260" s="65"/>
      <c r="I260" s="66" t="s">
        <v>324</v>
      </c>
      <c r="J260" s="43"/>
      <c r="K260" s="43"/>
      <c r="L260" s="43"/>
      <c r="M260" s="52"/>
      <c r="N260" s="65"/>
      <c r="O260" s="66" t="s">
        <v>324</v>
      </c>
      <c r="P260" s="43"/>
      <c r="Q260" s="43"/>
      <c r="R260" s="43"/>
      <c r="S260" s="52"/>
      <c r="T260" s="65"/>
      <c r="U260" s="66" t="s">
        <v>324</v>
      </c>
      <c r="V260" s="43"/>
      <c r="W260" s="43"/>
      <c r="X260" s="52"/>
      <c r="Y260" s="65"/>
      <c r="Z260" s="66" t="s">
        <v>324</v>
      </c>
      <c r="AA260" s="43"/>
      <c r="AB260" s="43"/>
      <c r="AC260" s="52"/>
      <c r="AD260" s="41"/>
      <c r="AE260" s="36" t="str">
        <f t="shared" si="1"/>
        <v>טילים</v>
      </c>
      <c r="AF260" s="37" t="s">
        <v>47</v>
      </c>
      <c r="AG260" s="30" t="s">
        <v>84</v>
      </c>
      <c r="AH260" s="38">
        <v>44332.0</v>
      </c>
      <c r="AI260" s="45"/>
    </row>
    <row r="261" hidden="1">
      <c r="A261" s="40"/>
      <c r="B261" s="41"/>
      <c r="C261" s="29" t="s">
        <v>323</v>
      </c>
      <c r="D261" s="30" t="s">
        <v>50</v>
      </c>
      <c r="E261" s="30" t="s">
        <v>86</v>
      </c>
      <c r="F261" s="31">
        <v>44333.0</v>
      </c>
      <c r="G261" s="64" t="s">
        <v>325</v>
      </c>
      <c r="H261" s="65"/>
      <c r="I261" s="66" t="s">
        <v>325</v>
      </c>
      <c r="J261" s="43"/>
      <c r="K261" s="43"/>
      <c r="L261" s="43"/>
      <c r="M261" s="52"/>
      <c r="N261" s="65"/>
      <c r="O261" s="66" t="s">
        <v>325</v>
      </c>
      <c r="P261" s="43"/>
      <c r="Q261" s="43"/>
      <c r="R261" s="43"/>
      <c r="S261" s="52"/>
      <c r="T261" s="65"/>
      <c r="U261" s="66" t="s">
        <v>325</v>
      </c>
      <c r="V261" s="43"/>
      <c r="W261" s="43"/>
      <c r="X261" s="52"/>
      <c r="Y261" s="65"/>
      <c r="Z261" s="66" t="s">
        <v>325</v>
      </c>
      <c r="AA261" s="43"/>
      <c r="AB261" s="43"/>
      <c r="AC261" s="52"/>
      <c r="AD261" s="41"/>
      <c r="AE261" s="36" t="str">
        <f t="shared" si="1"/>
        <v>טילים</v>
      </c>
      <c r="AF261" s="37" t="s">
        <v>50</v>
      </c>
      <c r="AG261" s="30" t="s">
        <v>86</v>
      </c>
      <c r="AH261" s="38">
        <v>44333.0</v>
      </c>
      <c r="AI261" s="45"/>
    </row>
    <row r="262" hidden="1">
      <c r="A262" s="40"/>
      <c r="B262" s="41"/>
      <c r="C262" s="29" t="s">
        <v>323</v>
      </c>
      <c r="D262" s="30" t="s">
        <v>32</v>
      </c>
      <c r="E262" s="30" t="s">
        <v>89</v>
      </c>
      <c r="F262" s="31">
        <v>44334.0</v>
      </c>
      <c r="G262" s="32"/>
      <c r="H262" s="33"/>
      <c r="I262" s="15"/>
      <c r="J262" s="15"/>
      <c r="K262" s="15"/>
      <c r="L262" s="35"/>
      <c r="M262" s="34"/>
      <c r="N262" s="33"/>
      <c r="O262" s="15"/>
      <c r="P262" s="15"/>
      <c r="Q262" s="15"/>
      <c r="R262" s="35"/>
      <c r="S262" s="34"/>
      <c r="T262" s="33"/>
      <c r="U262" s="93" t="s">
        <v>326</v>
      </c>
      <c r="V262" s="43"/>
      <c r="W262" s="43"/>
      <c r="X262" s="52"/>
      <c r="Y262" s="33"/>
      <c r="Z262" s="15"/>
      <c r="AA262" s="15"/>
      <c r="AB262" s="15"/>
      <c r="AC262" s="34"/>
      <c r="AD262" s="41"/>
      <c r="AE262" s="36" t="str">
        <f t="shared" si="1"/>
        <v>טילים</v>
      </c>
      <c r="AF262" s="37" t="s">
        <v>32</v>
      </c>
      <c r="AG262" s="30" t="s">
        <v>89</v>
      </c>
      <c r="AH262" s="38">
        <v>44334.0</v>
      </c>
      <c r="AI262" s="45"/>
    </row>
    <row r="263" hidden="1">
      <c r="A263" s="40"/>
      <c r="B263" s="41"/>
      <c r="C263" s="29" t="s">
        <v>155</v>
      </c>
      <c r="D263" s="30" t="s">
        <v>35</v>
      </c>
      <c r="E263" s="30" t="s">
        <v>90</v>
      </c>
      <c r="F263" s="31">
        <v>44335.0</v>
      </c>
      <c r="G263" s="120" t="s">
        <v>109</v>
      </c>
      <c r="H263" s="33"/>
      <c r="I263" s="15"/>
      <c r="J263" s="15"/>
      <c r="K263" s="15"/>
      <c r="L263" s="35"/>
      <c r="M263" s="34"/>
      <c r="N263" s="33"/>
      <c r="O263" s="93" t="s">
        <v>327</v>
      </c>
      <c r="P263" s="43"/>
      <c r="Q263" s="43"/>
      <c r="R263" s="44"/>
      <c r="S263" s="34"/>
      <c r="T263" s="33"/>
      <c r="U263" s="118" t="s">
        <v>109</v>
      </c>
      <c r="V263" s="43"/>
      <c r="W263" s="43"/>
      <c r="X263" s="52"/>
      <c r="Y263" s="33"/>
      <c r="Z263" s="35" t="s">
        <v>71</v>
      </c>
      <c r="AA263" s="43"/>
      <c r="AB263" s="44"/>
      <c r="AC263" s="34"/>
      <c r="AD263" s="41"/>
      <c r="AE263" s="36" t="str">
        <f t="shared" si="1"/>
        <v>יא, יב</v>
      </c>
      <c r="AF263" s="37" t="s">
        <v>35</v>
      </c>
      <c r="AG263" s="30" t="s">
        <v>90</v>
      </c>
      <c r="AH263" s="38">
        <v>44335.0</v>
      </c>
      <c r="AI263" s="45"/>
    </row>
    <row r="264" hidden="1">
      <c r="A264" s="40"/>
      <c r="B264" s="41"/>
      <c r="C264" s="29" t="s">
        <v>155</v>
      </c>
      <c r="D264" s="30" t="s">
        <v>39</v>
      </c>
      <c r="E264" s="30" t="s">
        <v>92</v>
      </c>
      <c r="F264" s="31">
        <v>44336.0</v>
      </c>
      <c r="G264" s="120" t="s">
        <v>109</v>
      </c>
      <c r="H264" s="33"/>
      <c r="I264" s="15"/>
      <c r="J264" s="15"/>
      <c r="K264" s="15"/>
      <c r="L264" s="35"/>
      <c r="M264" s="34"/>
      <c r="N264" s="33"/>
      <c r="O264" s="35" t="s">
        <v>123</v>
      </c>
      <c r="P264" s="43"/>
      <c r="Q264" s="44"/>
      <c r="R264" s="63" t="s">
        <v>124</v>
      </c>
      <c r="S264" s="34"/>
      <c r="T264" s="33"/>
      <c r="U264" s="118" t="s">
        <v>109</v>
      </c>
      <c r="V264" s="43"/>
      <c r="W264" s="43"/>
      <c r="X264" s="52"/>
      <c r="Y264" s="33"/>
      <c r="Z264" s="106" t="s">
        <v>88</v>
      </c>
      <c r="AA264" s="43"/>
      <c r="AB264" s="43"/>
      <c r="AC264" s="44"/>
      <c r="AD264" s="41"/>
      <c r="AE264" s="36" t="str">
        <f t="shared" si="1"/>
        <v>יא, יב</v>
      </c>
      <c r="AF264" s="37" t="s">
        <v>39</v>
      </c>
      <c r="AG264" s="30" t="s">
        <v>92</v>
      </c>
      <c r="AH264" s="38">
        <v>44336.0</v>
      </c>
      <c r="AI264" s="45"/>
    </row>
    <row r="265" hidden="1">
      <c r="A265" s="40"/>
      <c r="B265" s="41"/>
      <c r="C265" s="29"/>
      <c r="D265" s="46" t="s">
        <v>42</v>
      </c>
      <c r="E265" s="47" t="s">
        <v>94</v>
      </c>
      <c r="F265" s="48">
        <v>44337.0</v>
      </c>
      <c r="G265" s="49"/>
      <c r="H265" s="50"/>
      <c r="I265" s="51"/>
      <c r="J265" s="43"/>
      <c r="K265" s="43"/>
      <c r="L265" s="43"/>
      <c r="M265" s="52"/>
      <c r="N265" s="50"/>
      <c r="O265" s="51"/>
      <c r="P265" s="43"/>
      <c r="Q265" s="43"/>
      <c r="R265" s="43"/>
      <c r="S265" s="52"/>
      <c r="T265" s="50"/>
      <c r="U265" s="51"/>
      <c r="V265" s="43"/>
      <c r="W265" s="43"/>
      <c r="X265" s="52"/>
      <c r="Y265" s="50"/>
      <c r="Z265" s="51"/>
      <c r="AA265" s="43"/>
      <c r="AB265" s="43"/>
      <c r="AC265" s="52"/>
      <c r="AD265" s="41"/>
      <c r="AE265" s="36" t="str">
        <f t="shared" si="1"/>
        <v/>
      </c>
      <c r="AF265" s="53" t="s">
        <v>42</v>
      </c>
      <c r="AG265" s="47" t="s">
        <v>94</v>
      </c>
      <c r="AH265" s="54">
        <v>44337.0</v>
      </c>
      <c r="AI265" s="45"/>
    </row>
    <row r="266" hidden="1">
      <c r="A266" s="40"/>
      <c r="B266" s="41"/>
      <c r="C266" s="29"/>
      <c r="D266" s="46" t="s">
        <v>44</v>
      </c>
      <c r="E266" s="47" t="s">
        <v>96</v>
      </c>
      <c r="F266" s="48">
        <v>44338.0</v>
      </c>
      <c r="G266" s="49" t="s">
        <v>328</v>
      </c>
      <c r="H266" s="50"/>
      <c r="I266" s="55" t="s">
        <v>328</v>
      </c>
      <c r="J266" s="43"/>
      <c r="K266" s="43"/>
      <c r="L266" s="43"/>
      <c r="M266" s="52"/>
      <c r="N266" s="50"/>
      <c r="O266" s="55" t="s">
        <v>328</v>
      </c>
      <c r="P266" s="43"/>
      <c r="Q266" s="43"/>
      <c r="R266" s="43"/>
      <c r="S266" s="52"/>
      <c r="T266" s="50"/>
      <c r="U266" s="55" t="s">
        <v>328</v>
      </c>
      <c r="V266" s="43"/>
      <c r="W266" s="43"/>
      <c r="X266" s="52"/>
      <c r="Y266" s="50"/>
      <c r="Z266" s="55" t="s">
        <v>329</v>
      </c>
      <c r="AA266" s="43"/>
      <c r="AB266" s="43"/>
      <c r="AC266" s="52"/>
      <c r="AD266" s="41"/>
      <c r="AE266" s="36" t="str">
        <f t="shared" si="1"/>
        <v/>
      </c>
      <c r="AF266" s="53" t="s">
        <v>44</v>
      </c>
      <c r="AG266" s="47" t="s">
        <v>96</v>
      </c>
      <c r="AH266" s="54">
        <v>44338.0</v>
      </c>
      <c r="AI266" s="45"/>
    </row>
    <row r="267">
      <c r="A267" s="40"/>
      <c r="B267" s="56">
        <v>31.0</v>
      </c>
      <c r="C267" s="29"/>
      <c r="D267" s="30" t="s">
        <v>47</v>
      </c>
      <c r="E267" s="30" t="s">
        <v>33</v>
      </c>
      <c r="F267" s="31">
        <v>44339.0</v>
      </c>
      <c r="G267" s="32"/>
      <c r="H267" s="33"/>
      <c r="I267" s="15"/>
      <c r="J267" s="15"/>
      <c r="K267" s="15"/>
      <c r="L267" s="35"/>
      <c r="M267" s="34"/>
      <c r="N267" s="33"/>
      <c r="O267" s="15"/>
      <c r="P267" s="15"/>
      <c r="Q267" s="15"/>
      <c r="R267" s="35"/>
      <c r="S267" s="34"/>
      <c r="T267" s="33"/>
      <c r="U267" s="93" t="s">
        <v>330</v>
      </c>
      <c r="V267" s="43"/>
      <c r="W267" s="44"/>
      <c r="X267" s="159" t="s">
        <v>221</v>
      </c>
      <c r="Y267" s="33"/>
      <c r="Z267" s="66" t="s">
        <v>331</v>
      </c>
      <c r="AA267" s="43"/>
      <c r="AB267" s="44"/>
      <c r="AC267" s="90" t="s">
        <v>332</v>
      </c>
      <c r="AD267" s="56">
        <v>31.0</v>
      </c>
      <c r="AE267" s="36" t="str">
        <f t="shared" si="1"/>
        <v/>
      </c>
      <c r="AF267" s="37" t="s">
        <v>47</v>
      </c>
      <c r="AG267" s="30" t="s">
        <v>33</v>
      </c>
      <c r="AH267" s="38">
        <v>44339.0</v>
      </c>
      <c r="AI267" s="45"/>
    </row>
    <row r="268">
      <c r="A268" s="40"/>
      <c r="B268" s="41"/>
      <c r="C268" s="29"/>
      <c r="D268" s="30" t="s">
        <v>50</v>
      </c>
      <c r="E268" s="30" t="s">
        <v>36</v>
      </c>
      <c r="F268" s="31">
        <v>44340.0</v>
      </c>
      <c r="G268" s="32"/>
      <c r="H268" s="42" t="s">
        <v>333</v>
      </c>
      <c r="I268" s="35" t="s">
        <v>71</v>
      </c>
      <c r="J268" s="43"/>
      <c r="K268" s="43"/>
      <c r="L268" s="44"/>
      <c r="M268" s="34"/>
      <c r="N268" s="42"/>
      <c r="O268" s="35" t="s">
        <v>71</v>
      </c>
      <c r="P268" s="43"/>
      <c r="Q268" s="43"/>
      <c r="R268" s="44"/>
      <c r="S268" s="34"/>
      <c r="T268" s="42"/>
      <c r="U268" s="93" t="s">
        <v>319</v>
      </c>
      <c r="V268" s="43"/>
      <c r="W268" s="44"/>
      <c r="X268" s="34"/>
      <c r="Y268" s="33"/>
      <c r="Z268" s="66" t="s">
        <v>334</v>
      </c>
      <c r="AA268" s="43"/>
      <c r="AB268" s="43"/>
      <c r="AC268" s="52"/>
      <c r="AD268" s="41"/>
      <c r="AE268" s="36" t="str">
        <f t="shared" si="1"/>
        <v/>
      </c>
      <c r="AF268" s="37" t="s">
        <v>50</v>
      </c>
      <c r="AG268" s="30" t="s">
        <v>36</v>
      </c>
      <c r="AH268" s="38">
        <v>44340.0</v>
      </c>
      <c r="AI268" s="45"/>
    </row>
    <row r="269">
      <c r="A269" s="40"/>
      <c r="B269" s="41"/>
      <c r="C269" s="29"/>
      <c r="D269" s="30" t="s">
        <v>32</v>
      </c>
      <c r="E269" s="30" t="s">
        <v>40</v>
      </c>
      <c r="F269" s="31">
        <v>44341.0</v>
      </c>
      <c r="G269" s="32"/>
      <c r="H269" s="42" t="s">
        <v>333</v>
      </c>
      <c r="I269" s="35" t="s">
        <v>109</v>
      </c>
      <c r="J269" s="43"/>
      <c r="K269" s="44"/>
      <c r="L269" s="35"/>
      <c r="M269" s="34"/>
      <c r="N269" s="42" t="s">
        <v>331</v>
      </c>
      <c r="O269" s="15"/>
      <c r="P269" s="15"/>
      <c r="Q269" s="15"/>
      <c r="R269" s="63"/>
      <c r="S269" s="88"/>
      <c r="T269" s="42" t="s">
        <v>331</v>
      </c>
      <c r="U269" s="35" t="s">
        <v>335</v>
      </c>
      <c r="V269" s="44"/>
      <c r="W269" s="15"/>
      <c r="X269" s="34"/>
      <c r="Y269" s="33"/>
      <c r="Z269" s="110" t="s">
        <v>281</v>
      </c>
      <c r="AA269" s="44"/>
      <c r="AB269" s="35" t="s">
        <v>336</v>
      </c>
      <c r="AC269" s="43"/>
      <c r="AD269" s="41"/>
      <c r="AE269" s="36" t="str">
        <f t="shared" si="1"/>
        <v/>
      </c>
      <c r="AF269" s="37" t="s">
        <v>32</v>
      </c>
      <c r="AG269" s="30" t="s">
        <v>40</v>
      </c>
      <c r="AH269" s="38">
        <v>44341.0</v>
      </c>
      <c r="AI269" s="45"/>
    </row>
    <row r="270">
      <c r="A270" s="40"/>
      <c r="B270" s="41"/>
      <c r="C270" s="29"/>
      <c r="D270" s="30" t="s">
        <v>35</v>
      </c>
      <c r="E270" s="30" t="s">
        <v>43</v>
      </c>
      <c r="F270" s="31">
        <v>44342.0</v>
      </c>
      <c r="G270" s="120" t="s">
        <v>71</v>
      </c>
      <c r="H270" s="33"/>
      <c r="I270" s="15"/>
      <c r="J270" s="15"/>
      <c r="K270" s="15"/>
      <c r="L270" s="35"/>
      <c r="M270" s="34"/>
      <c r="N270" s="33"/>
      <c r="O270" s="93" t="s">
        <v>337</v>
      </c>
      <c r="P270" s="43"/>
      <c r="Q270" s="43"/>
      <c r="R270" s="44"/>
      <c r="S270" s="34"/>
      <c r="T270" s="33"/>
      <c r="U270" s="118" t="s">
        <v>71</v>
      </c>
      <c r="V270" s="43"/>
      <c r="W270" s="43"/>
      <c r="X270" s="52"/>
      <c r="Y270" s="33"/>
      <c r="Z270" s="118" t="s">
        <v>71</v>
      </c>
      <c r="AA270" s="43"/>
      <c r="AB270" s="43"/>
      <c r="AC270" s="52"/>
      <c r="AD270" s="41"/>
      <c r="AE270" s="36" t="str">
        <f t="shared" si="1"/>
        <v/>
      </c>
      <c r="AF270" s="37" t="s">
        <v>35</v>
      </c>
      <c r="AG270" s="30" t="s">
        <v>43</v>
      </c>
      <c r="AH270" s="38">
        <v>44342.0</v>
      </c>
      <c r="AI270" s="45"/>
    </row>
    <row r="271">
      <c r="A271" s="40"/>
      <c r="B271" s="41"/>
      <c r="C271" s="29"/>
      <c r="D271" s="30" t="s">
        <v>39</v>
      </c>
      <c r="E271" s="30" t="s">
        <v>45</v>
      </c>
      <c r="F271" s="31">
        <v>44343.0</v>
      </c>
      <c r="G271" s="120" t="s">
        <v>71</v>
      </c>
      <c r="H271" s="33"/>
      <c r="I271" s="15"/>
      <c r="J271" s="15"/>
      <c r="K271" s="15"/>
      <c r="L271" s="35"/>
      <c r="M271" s="34"/>
      <c r="N271" s="33"/>
      <c r="O271" s="15"/>
      <c r="P271" s="15"/>
      <c r="Q271" s="15"/>
      <c r="R271" s="35"/>
      <c r="S271" s="34"/>
      <c r="T271" s="33"/>
      <c r="U271" s="118" t="s">
        <v>71</v>
      </c>
      <c r="V271" s="43"/>
      <c r="W271" s="43"/>
      <c r="X271" s="52"/>
      <c r="Y271" s="33"/>
      <c r="Z271" s="118" t="s">
        <v>71</v>
      </c>
      <c r="AA271" s="43"/>
      <c r="AB271" s="43"/>
      <c r="AC271" s="52"/>
      <c r="AD271" s="41"/>
      <c r="AE271" s="36" t="str">
        <f t="shared" si="1"/>
        <v/>
      </c>
      <c r="AF271" s="37" t="s">
        <v>39</v>
      </c>
      <c r="AG271" s="30" t="s">
        <v>45</v>
      </c>
      <c r="AH271" s="38">
        <v>44343.0</v>
      </c>
      <c r="AI271" s="45"/>
    </row>
    <row r="272">
      <c r="A272" s="40"/>
      <c r="B272" s="41"/>
      <c r="C272" s="29"/>
      <c r="D272" s="46" t="s">
        <v>42</v>
      </c>
      <c r="E272" s="47" t="s">
        <v>48</v>
      </c>
      <c r="F272" s="48">
        <v>44344.0</v>
      </c>
      <c r="G272" s="49"/>
      <c r="H272" s="50"/>
      <c r="I272" s="51"/>
      <c r="J272" s="43"/>
      <c r="K272" s="43"/>
      <c r="L272" s="43"/>
      <c r="M272" s="52"/>
      <c r="N272" s="50"/>
      <c r="O272" s="51"/>
      <c r="P272" s="43"/>
      <c r="Q272" s="43"/>
      <c r="R272" s="43"/>
      <c r="S272" s="52"/>
      <c r="T272" s="50"/>
      <c r="U272" s="51"/>
      <c r="V272" s="43"/>
      <c r="W272" s="43"/>
      <c r="X272" s="52"/>
      <c r="Y272" s="50"/>
      <c r="Z272" s="51"/>
      <c r="AA272" s="43"/>
      <c r="AB272" s="43"/>
      <c r="AC272" s="52"/>
      <c r="AD272" s="41"/>
      <c r="AE272" s="36" t="str">
        <f t="shared" si="1"/>
        <v/>
      </c>
      <c r="AF272" s="53" t="s">
        <v>42</v>
      </c>
      <c r="AG272" s="47" t="s">
        <v>48</v>
      </c>
      <c r="AH272" s="54">
        <v>44344.0</v>
      </c>
      <c r="AI272" s="45"/>
    </row>
    <row r="273">
      <c r="A273" s="40"/>
      <c r="B273" s="41"/>
      <c r="C273" s="29"/>
      <c r="D273" s="46" t="s">
        <v>44</v>
      </c>
      <c r="E273" s="47" t="s">
        <v>51</v>
      </c>
      <c r="F273" s="48">
        <v>44345.0</v>
      </c>
      <c r="G273" s="49" t="s">
        <v>338</v>
      </c>
      <c r="H273" s="50"/>
      <c r="I273" s="55" t="s">
        <v>338</v>
      </c>
      <c r="J273" s="43"/>
      <c r="K273" s="43"/>
      <c r="L273" s="43"/>
      <c r="M273" s="52"/>
      <c r="N273" s="50"/>
      <c r="O273" s="55" t="s">
        <v>338</v>
      </c>
      <c r="P273" s="43"/>
      <c r="Q273" s="43"/>
      <c r="R273" s="43"/>
      <c r="S273" s="52"/>
      <c r="T273" s="50"/>
      <c r="U273" s="55" t="s">
        <v>338</v>
      </c>
      <c r="V273" s="43"/>
      <c r="W273" s="43"/>
      <c r="X273" s="52"/>
      <c r="Y273" s="50"/>
      <c r="Z273" s="55" t="s">
        <v>338</v>
      </c>
      <c r="AA273" s="43"/>
      <c r="AB273" s="43"/>
      <c r="AC273" s="52"/>
      <c r="AD273" s="41"/>
      <c r="AE273" s="36" t="str">
        <f t="shared" si="1"/>
        <v/>
      </c>
      <c r="AF273" s="53" t="s">
        <v>44</v>
      </c>
      <c r="AG273" s="47" t="s">
        <v>51</v>
      </c>
      <c r="AH273" s="54">
        <v>44345.0</v>
      </c>
      <c r="AI273" s="45"/>
    </row>
    <row r="274">
      <c r="A274" s="40"/>
      <c r="B274" s="56">
        <v>32.0</v>
      </c>
      <c r="C274" s="29"/>
      <c r="D274" s="30" t="s">
        <v>47</v>
      </c>
      <c r="E274" s="30" t="s">
        <v>52</v>
      </c>
      <c r="F274" s="31">
        <v>44346.0</v>
      </c>
      <c r="G274" s="32"/>
      <c r="H274" s="33"/>
      <c r="I274" s="15"/>
      <c r="J274" s="15"/>
      <c r="K274" s="15"/>
      <c r="L274" s="35"/>
      <c r="M274" s="34"/>
      <c r="N274" s="33"/>
      <c r="O274" s="15"/>
      <c r="P274" s="15"/>
      <c r="Q274" s="15"/>
      <c r="R274" s="35" t="s">
        <v>64</v>
      </c>
      <c r="S274" s="34"/>
      <c r="T274" s="33"/>
      <c r="U274" s="93" t="s">
        <v>281</v>
      </c>
      <c r="V274" s="43"/>
      <c r="W274" s="44"/>
      <c r="X274" s="34"/>
      <c r="Y274" s="33"/>
      <c r="Z274" s="106" t="s">
        <v>339</v>
      </c>
      <c r="AA274" s="43"/>
      <c r="AB274" s="44"/>
      <c r="AC274" s="34"/>
      <c r="AD274" s="56">
        <v>32.0</v>
      </c>
      <c r="AE274" s="36" t="str">
        <f t="shared" si="1"/>
        <v/>
      </c>
      <c r="AF274" s="37" t="s">
        <v>47</v>
      </c>
      <c r="AG274" s="30" t="s">
        <v>52</v>
      </c>
      <c r="AH274" s="38">
        <v>44346.0</v>
      </c>
      <c r="AI274" s="45"/>
    </row>
    <row r="275">
      <c r="A275" s="40"/>
      <c r="B275" s="41"/>
      <c r="C275" s="29"/>
      <c r="D275" s="30" t="s">
        <v>50</v>
      </c>
      <c r="E275" s="30" t="s">
        <v>54</v>
      </c>
      <c r="F275" s="31">
        <v>44347.0</v>
      </c>
      <c r="G275" s="120" t="s">
        <v>340</v>
      </c>
      <c r="H275" s="33"/>
      <c r="I275" s="35" t="s">
        <v>104</v>
      </c>
      <c r="J275" s="43"/>
      <c r="K275" s="44"/>
      <c r="L275" s="35"/>
      <c r="M275" s="34"/>
      <c r="N275" s="33"/>
      <c r="O275" s="93" t="s">
        <v>341</v>
      </c>
      <c r="P275" s="43"/>
      <c r="Q275" s="44"/>
      <c r="R275" s="35"/>
      <c r="S275" s="34"/>
      <c r="T275" s="33"/>
      <c r="U275" s="118" t="s">
        <v>342</v>
      </c>
      <c r="V275" s="52"/>
      <c r="X275" s="34"/>
      <c r="Y275" s="33"/>
      <c r="Z275" s="93" t="s">
        <v>343</v>
      </c>
      <c r="AA275" s="43"/>
      <c r="AB275" s="43"/>
      <c r="AC275" s="52"/>
      <c r="AD275" s="41"/>
      <c r="AE275" s="36" t="str">
        <f t="shared" si="1"/>
        <v/>
      </c>
      <c r="AF275" s="37" t="s">
        <v>50</v>
      </c>
      <c r="AG275" s="30" t="s">
        <v>54</v>
      </c>
      <c r="AH275" s="38">
        <v>44347.0</v>
      </c>
      <c r="AI275" s="45"/>
    </row>
    <row r="276">
      <c r="A276" s="40"/>
      <c r="B276" s="41"/>
      <c r="C276" s="29"/>
      <c r="D276" s="30" t="s">
        <v>32</v>
      </c>
      <c r="E276" s="30" t="s">
        <v>56</v>
      </c>
      <c r="F276" s="31">
        <v>44348.0</v>
      </c>
      <c r="G276" s="32"/>
      <c r="H276" s="42" t="s">
        <v>344</v>
      </c>
      <c r="I276" s="15"/>
      <c r="J276" s="15"/>
      <c r="K276" s="15"/>
      <c r="L276" s="35"/>
      <c r="M276" s="34"/>
      <c r="N276" s="42" t="s">
        <v>344</v>
      </c>
      <c r="O276" s="15"/>
      <c r="P276" s="15"/>
      <c r="Q276" s="15"/>
      <c r="R276" s="35"/>
      <c r="S276" s="34"/>
      <c r="T276" s="42" t="s">
        <v>344</v>
      </c>
      <c r="U276" s="106" t="s">
        <v>345</v>
      </c>
      <c r="V276" s="43"/>
      <c r="W276" s="44"/>
      <c r="X276" s="34"/>
      <c r="Y276" s="42" t="s">
        <v>344</v>
      </c>
      <c r="Z276" s="66" t="s">
        <v>346</v>
      </c>
      <c r="AA276" s="43"/>
      <c r="AB276" s="43"/>
      <c r="AC276" s="44"/>
      <c r="AD276" s="41"/>
      <c r="AE276" s="36" t="str">
        <f t="shared" si="1"/>
        <v/>
      </c>
      <c r="AF276" s="37" t="s">
        <v>32</v>
      </c>
      <c r="AG276" s="30" t="s">
        <v>56</v>
      </c>
      <c r="AH276" s="38">
        <v>44348.0</v>
      </c>
      <c r="AI276" s="45"/>
    </row>
    <row r="277">
      <c r="A277" s="40"/>
      <c r="B277" s="41"/>
      <c r="C277" s="29"/>
      <c r="D277" s="30" t="s">
        <v>35</v>
      </c>
      <c r="E277" s="30" t="s">
        <v>58</v>
      </c>
      <c r="F277" s="31">
        <v>44349.0</v>
      </c>
      <c r="G277" s="32"/>
      <c r="H277" s="33"/>
      <c r="I277" s="35" t="s">
        <v>130</v>
      </c>
      <c r="J277" s="43"/>
      <c r="K277" s="44"/>
      <c r="L277" s="35"/>
      <c r="M277" s="34"/>
      <c r="N277" s="33"/>
      <c r="O277" s="106" t="s">
        <v>110</v>
      </c>
      <c r="P277" s="43"/>
      <c r="Q277" s="43"/>
      <c r="R277" s="44"/>
      <c r="S277" s="34"/>
      <c r="T277" s="33"/>
      <c r="U277" s="15"/>
      <c r="V277" s="15"/>
      <c r="W277" s="15"/>
      <c r="X277" s="34"/>
      <c r="Y277" s="33"/>
      <c r="Z277" s="66" t="s">
        <v>346</v>
      </c>
      <c r="AA277" s="43"/>
      <c r="AB277" s="43"/>
      <c r="AC277" s="44"/>
      <c r="AD277" s="41"/>
      <c r="AE277" s="36" t="str">
        <f t="shared" si="1"/>
        <v/>
      </c>
      <c r="AF277" s="37" t="s">
        <v>35</v>
      </c>
      <c r="AG277" s="30" t="s">
        <v>58</v>
      </c>
      <c r="AH277" s="38">
        <v>44349.0</v>
      </c>
      <c r="AI277" s="45"/>
    </row>
    <row r="278">
      <c r="A278" s="40"/>
      <c r="B278" s="41"/>
      <c r="C278" s="29"/>
      <c r="D278" s="30" t="s">
        <v>39</v>
      </c>
      <c r="E278" s="30" t="s">
        <v>59</v>
      </c>
      <c r="F278" s="31">
        <v>44350.0</v>
      </c>
      <c r="G278" s="120" t="s">
        <v>111</v>
      </c>
      <c r="H278" s="33"/>
      <c r="I278" s="35" t="s">
        <v>64</v>
      </c>
      <c r="J278" s="43"/>
      <c r="K278" s="44"/>
      <c r="L278" s="35"/>
      <c r="M278" s="34"/>
      <c r="N278" s="33"/>
      <c r="O278" s="106" t="s">
        <v>347</v>
      </c>
      <c r="P278" s="43"/>
      <c r="Q278" s="43"/>
      <c r="R278" s="52"/>
      <c r="S278" s="88"/>
      <c r="T278" s="33"/>
      <c r="U278" s="118" t="s">
        <v>111</v>
      </c>
      <c r="V278" s="43"/>
      <c r="W278" s="43"/>
      <c r="X278" s="44"/>
      <c r="Y278" s="33"/>
      <c r="Z278" s="66" t="s">
        <v>346</v>
      </c>
      <c r="AA278" s="43"/>
      <c r="AB278" s="43"/>
      <c r="AC278" s="44"/>
      <c r="AD278" s="41"/>
      <c r="AE278" s="36" t="str">
        <f t="shared" si="1"/>
        <v/>
      </c>
      <c r="AF278" s="37" t="s">
        <v>39</v>
      </c>
      <c r="AG278" s="30" t="s">
        <v>59</v>
      </c>
      <c r="AH278" s="38">
        <v>44350.0</v>
      </c>
      <c r="AI278" s="45"/>
    </row>
    <row r="279">
      <c r="A279" s="40"/>
      <c r="B279" s="41"/>
      <c r="C279" s="29"/>
      <c r="D279" s="46" t="s">
        <v>42</v>
      </c>
      <c r="E279" s="47" t="s">
        <v>62</v>
      </c>
      <c r="F279" s="48">
        <v>44351.0</v>
      </c>
      <c r="G279" s="49"/>
      <c r="H279" s="50"/>
      <c r="I279" s="51"/>
      <c r="J279" s="43"/>
      <c r="K279" s="43"/>
      <c r="L279" s="43"/>
      <c r="M279" s="52"/>
      <c r="N279" s="50"/>
      <c r="O279" s="51"/>
      <c r="P279" s="43"/>
      <c r="Q279" s="43"/>
      <c r="R279" s="43"/>
      <c r="S279" s="52"/>
      <c r="T279" s="50"/>
      <c r="U279" s="51"/>
      <c r="V279" s="43"/>
      <c r="W279" s="43"/>
      <c r="X279" s="52"/>
      <c r="Y279" s="50"/>
      <c r="Z279" s="51" t="s">
        <v>346</v>
      </c>
      <c r="AA279" s="43"/>
      <c r="AB279" s="43"/>
      <c r="AC279" s="52"/>
      <c r="AD279" s="41"/>
      <c r="AE279" s="36" t="str">
        <f t="shared" si="1"/>
        <v/>
      </c>
      <c r="AF279" s="53" t="s">
        <v>42</v>
      </c>
      <c r="AG279" s="47" t="s">
        <v>62</v>
      </c>
      <c r="AH279" s="54">
        <v>44351.0</v>
      </c>
      <c r="AI279" s="45"/>
    </row>
    <row r="280">
      <c r="A280" s="40"/>
      <c r="B280" s="41"/>
      <c r="C280" s="29"/>
      <c r="D280" s="46" t="s">
        <v>44</v>
      </c>
      <c r="E280" s="47" t="s">
        <v>63</v>
      </c>
      <c r="F280" s="48">
        <v>44352.0</v>
      </c>
      <c r="G280" s="49" t="s">
        <v>348</v>
      </c>
      <c r="H280" s="50"/>
      <c r="I280" s="55" t="s">
        <v>348</v>
      </c>
      <c r="J280" s="43"/>
      <c r="K280" s="43"/>
      <c r="L280" s="43"/>
      <c r="M280" s="52"/>
      <c r="N280" s="50"/>
      <c r="O280" s="55" t="s">
        <v>348</v>
      </c>
      <c r="P280" s="43"/>
      <c r="Q280" s="43"/>
      <c r="R280" s="43"/>
      <c r="S280" s="52"/>
      <c r="T280" s="50"/>
      <c r="U280" s="55" t="s">
        <v>348</v>
      </c>
      <c r="V280" s="43"/>
      <c r="W280" s="43"/>
      <c r="X280" s="52"/>
      <c r="Y280" s="50"/>
      <c r="Z280" s="55" t="s">
        <v>349</v>
      </c>
      <c r="AA280" s="43"/>
      <c r="AB280" s="43"/>
      <c r="AC280" s="52"/>
      <c r="AD280" s="41"/>
      <c r="AE280" s="36" t="str">
        <f t="shared" si="1"/>
        <v/>
      </c>
      <c r="AF280" s="53" t="s">
        <v>44</v>
      </c>
      <c r="AG280" s="47" t="s">
        <v>63</v>
      </c>
      <c r="AH280" s="54">
        <v>44352.0</v>
      </c>
      <c r="AI280" s="45"/>
    </row>
    <row r="281">
      <c r="A281" s="40"/>
      <c r="B281" s="56">
        <v>33.0</v>
      </c>
      <c r="C281" s="29"/>
      <c r="D281" s="30" t="s">
        <v>47</v>
      </c>
      <c r="E281" s="30" t="s">
        <v>65</v>
      </c>
      <c r="F281" s="31">
        <v>44353.0</v>
      </c>
      <c r="G281" s="32"/>
      <c r="H281" s="33"/>
      <c r="I281" s="35" t="s">
        <v>123</v>
      </c>
      <c r="J281" s="43"/>
      <c r="K281" s="44"/>
      <c r="L281" s="35"/>
      <c r="M281" s="34"/>
      <c r="N281" s="33"/>
      <c r="O281" s="15"/>
      <c r="P281" s="15"/>
      <c r="Q281" s="15"/>
      <c r="R281" s="35"/>
      <c r="S281" s="34"/>
      <c r="T281" s="33"/>
      <c r="U281" s="93" t="s">
        <v>350</v>
      </c>
      <c r="V281" s="44"/>
      <c r="W281" s="15"/>
      <c r="X281" s="34"/>
      <c r="Y281" s="33"/>
      <c r="Z281" s="15"/>
      <c r="AA281" s="15"/>
      <c r="AB281" s="15"/>
      <c r="AC281" s="34"/>
      <c r="AD281" s="56">
        <v>33.0</v>
      </c>
      <c r="AE281" s="36" t="str">
        <f t="shared" si="1"/>
        <v/>
      </c>
      <c r="AF281" s="37" t="s">
        <v>47</v>
      </c>
      <c r="AG281" s="30" t="s">
        <v>65</v>
      </c>
      <c r="AH281" s="38">
        <v>44353.0</v>
      </c>
      <c r="AI281" s="45"/>
    </row>
    <row r="282">
      <c r="A282" s="40"/>
      <c r="B282" s="41"/>
      <c r="C282" s="29"/>
      <c r="D282" s="30" t="s">
        <v>50</v>
      </c>
      <c r="E282" s="30" t="s">
        <v>68</v>
      </c>
      <c r="F282" s="31">
        <v>44354.0</v>
      </c>
      <c r="G282" s="120" t="s">
        <v>64</v>
      </c>
      <c r="H282" s="42" t="s">
        <v>351</v>
      </c>
      <c r="I282" s="15"/>
      <c r="J282" s="15"/>
      <c r="K282" s="15"/>
      <c r="L282" s="35"/>
      <c r="M282" s="34"/>
      <c r="N282" s="42" t="s">
        <v>351</v>
      </c>
      <c r="O282" s="106" t="s">
        <v>64</v>
      </c>
      <c r="P282" s="43"/>
      <c r="Q282" s="44"/>
      <c r="R282" s="35"/>
      <c r="S282" s="34"/>
      <c r="T282" s="33"/>
      <c r="U282" s="118" t="s">
        <v>64</v>
      </c>
      <c r="V282" s="43"/>
      <c r="W282" s="43"/>
      <c r="X282" s="52"/>
      <c r="Y282" s="42"/>
      <c r="Z282" s="118" t="s">
        <v>64</v>
      </c>
      <c r="AA282" s="43"/>
      <c r="AB282" s="43"/>
      <c r="AC282" s="52"/>
      <c r="AD282" s="41"/>
      <c r="AE282" s="36" t="str">
        <f t="shared" si="1"/>
        <v/>
      </c>
      <c r="AF282" s="37" t="s">
        <v>50</v>
      </c>
      <c r="AG282" s="30" t="s">
        <v>68</v>
      </c>
      <c r="AH282" s="38">
        <v>44354.0</v>
      </c>
      <c r="AI282" s="45"/>
    </row>
    <row r="283">
      <c r="A283" s="40"/>
      <c r="B283" s="41"/>
      <c r="C283" s="29"/>
      <c r="D283" s="30" t="s">
        <v>32</v>
      </c>
      <c r="E283" s="30" t="s">
        <v>72</v>
      </c>
      <c r="F283" s="31">
        <v>44355.0</v>
      </c>
      <c r="G283" s="32"/>
      <c r="H283" s="42" t="s">
        <v>351</v>
      </c>
      <c r="I283" s="35" t="s">
        <v>109</v>
      </c>
      <c r="J283" s="43"/>
      <c r="K283" s="44"/>
      <c r="L283" s="35"/>
      <c r="M283" s="34"/>
      <c r="N283" s="42" t="s">
        <v>351</v>
      </c>
      <c r="O283" s="15"/>
      <c r="P283" s="15"/>
      <c r="Q283" s="15"/>
      <c r="R283" s="35"/>
      <c r="S283" s="34"/>
      <c r="T283" s="33"/>
      <c r="U283" s="15" t="s">
        <v>256</v>
      </c>
      <c r="V283" s="35" t="s">
        <v>352</v>
      </c>
      <c r="W283" s="44"/>
      <c r="X283" s="34"/>
      <c r="Y283" s="33"/>
      <c r="Z283" s="15"/>
      <c r="AA283" s="15"/>
      <c r="AB283" s="15" t="s">
        <v>256</v>
      </c>
      <c r="AC283" s="160" t="s">
        <v>353</v>
      </c>
      <c r="AD283" s="41"/>
      <c r="AE283" s="36" t="str">
        <f t="shared" si="1"/>
        <v/>
      </c>
      <c r="AF283" s="37" t="s">
        <v>32</v>
      </c>
      <c r="AG283" s="30" t="s">
        <v>72</v>
      </c>
      <c r="AH283" s="38">
        <v>44355.0</v>
      </c>
      <c r="AI283" s="45"/>
    </row>
    <row r="284">
      <c r="A284" s="40"/>
      <c r="B284" s="41"/>
      <c r="C284" s="29"/>
      <c r="D284" s="30" t="s">
        <v>35</v>
      </c>
      <c r="E284" s="30" t="s">
        <v>73</v>
      </c>
      <c r="F284" s="31">
        <v>44356.0</v>
      </c>
      <c r="G284" s="32"/>
      <c r="H284" s="33"/>
      <c r="I284" s="15"/>
      <c r="J284" s="15"/>
      <c r="K284" s="15"/>
      <c r="L284" s="35"/>
      <c r="M284" s="34"/>
      <c r="N284" s="33"/>
      <c r="O284" s="35" t="s">
        <v>88</v>
      </c>
      <c r="P284" s="43"/>
      <c r="Q284" s="44"/>
      <c r="R284" s="35"/>
      <c r="S284" s="34"/>
      <c r="T284" s="33"/>
      <c r="U284" s="93" t="s">
        <v>354</v>
      </c>
      <c r="V284" s="43"/>
      <c r="W284" s="44"/>
      <c r="X284" s="34"/>
      <c r="Y284" s="33"/>
      <c r="Z284" s="106" t="s">
        <v>124</v>
      </c>
      <c r="AA284" s="4" t="s">
        <v>355</v>
      </c>
      <c r="AB284" s="15"/>
      <c r="AC284" s="34" t="s">
        <v>296</v>
      </c>
      <c r="AD284" s="41"/>
      <c r="AE284" s="36" t="str">
        <f t="shared" si="1"/>
        <v/>
      </c>
      <c r="AF284" s="37" t="s">
        <v>35</v>
      </c>
      <c r="AG284" s="30" t="s">
        <v>73</v>
      </c>
      <c r="AH284" s="38">
        <v>44356.0</v>
      </c>
      <c r="AI284" s="45"/>
    </row>
    <row r="285">
      <c r="A285" s="40"/>
      <c r="B285" s="41"/>
      <c r="C285" s="29"/>
      <c r="D285" s="30" t="s">
        <v>39</v>
      </c>
      <c r="E285" s="30" t="s">
        <v>106</v>
      </c>
      <c r="F285" s="31">
        <v>44357.0</v>
      </c>
      <c r="G285" s="120" t="s">
        <v>125</v>
      </c>
      <c r="H285" s="33"/>
      <c r="I285" s="15"/>
      <c r="J285" s="15"/>
      <c r="K285" s="15"/>
      <c r="L285" s="35"/>
      <c r="M285" s="34"/>
      <c r="N285" s="33"/>
      <c r="O285" s="106" t="s">
        <v>356</v>
      </c>
      <c r="P285" s="43"/>
      <c r="Q285" s="44"/>
      <c r="R285" s="35"/>
      <c r="S285" s="34"/>
      <c r="T285" s="42" t="s">
        <v>357</v>
      </c>
      <c r="U285" s="15" t="s">
        <v>138</v>
      </c>
      <c r="V285" s="15"/>
      <c r="W285" s="15"/>
      <c r="X285" s="34"/>
      <c r="Y285" s="33"/>
      <c r="Z285" s="118" t="s">
        <v>358</v>
      </c>
      <c r="AA285" s="44"/>
      <c r="AB285" s="15"/>
      <c r="AC285" s="34"/>
      <c r="AD285" s="41"/>
      <c r="AE285" s="36" t="str">
        <f t="shared" si="1"/>
        <v/>
      </c>
      <c r="AF285" s="37" t="s">
        <v>39</v>
      </c>
      <c r="AG285" s="30" t="s">
        <v>106</v>
      </c>
      <c r="AH285" s="38">
        <v>44357.0</v>
      </c>
      <c r="AI285" s="45"/>
    </row>
    <row r="286">
      <c r="A286" s="161" t="s">
        <v>359</v>
      </c>
      <c r="B286" s="41"/>
      <c r="C286" s="29"/>
      <c r="D286" s="46" t="s">
        <v>42</v>
      </c>
      <c r="E286" s="47" t="s">
        <v>76</v>
      </c>
      <c r="F286" s="48">
        <v>44358.0</v>
      </c>
      <c r="G286" s="49"/>
      <c r="H286" s="50"/>
      <c r="I286" s="51"/>
      <c r="J286" s="43"/>
      <c r="K286" s="43"/>
      <c r="L286" s="43"/>
      <c r="M286" s="52"/>
      <c r="N286" s="50"/>
      <c r="O286" s="51"/>
      <c r="P286" s="43"/>
      <c r="Q286" s="43"/>
      <c r="R286" s="43"/>
      <c r="S286" s="52"/>
      <c r="T286" s="111" t="s">
        <v>357</v>
      </c>
      <c r="U286" s="51"/>
      <c r="V286" s="43"/>
      <c r="W286" s="43"/>
      <c r="X286" s="52"/>
      <c r="Y286" s="50"/>
      <c r="Z286" s="51"/>
      <c r="AA286" s="43"/>
      <c r="AB286" s="43"/>
      <c r="AC286" s="52"/>
      <c r="AD286" s="41"/>
      <c r="AE286" s="36" t="str">
        <f t="shared" si="1"/>
        <v/>
      </c>
      <c r="AF286" s="53" t="s">
        <v>42</v>
      </c>
      <c r="AG286" s="47" t="s">
        <v>76</v>
      </c>
      <c r="AH286" s="54">
        <v>44358.0</v>
      </c>
      <c r="AI286" s="162" t="s">
        <v>359</v>
      </c>
    </row>
    <row r="287">
      <c r="A287" s="40"/>
      <c r="B287" s="41"/>
      <c r="C287" s="29"/>
      <c r="D287" s="46" t="s">
        <v>44</v>
      </c>
      <c r="E287" s="47" t="s">
        <v>78</v>
      </c>
      <c r="F287" s="48">
        <v>44359.0</v>
      </c>
      <c r="G287" s="49" t="s">
        <v>360</v>
      </c>
      <c r="H287" s="50"/>
      <c r="I287" s="55" t="s">
        <v>360</v>
      </c>
      <c r="J287" s="43"/>
      <c r="K287" s="43"/>
      <c r="L287" s="43"/>
      <c r="M287" s="52"/>
      <c r="N287" s="50"/>
      <c r="O287" s="55" t="s">
        <v>360</v>
      </c>
      <c r="P287" s="43"/>
      <c r="Q287" s="43"/>
      <c r="R287" s="43"/>
      <c r="S287" s="52"/>
      <c r="T287" s="50"/>
      <c r="U287" s="55" t="s">
        <v>360</v>
      </c>
      <c r="V287" s="43"/>
      <c r="W287" s="43"/>
      <c r="X287" s="52"/>
      <c r="Y287" s="50"/>
      <c r="Z287" s="55" t="s">
        <v>360</v>
      </c>
      <c r="AA287" s="43"/>
      <c r="AB287" s="43"/>
      <c r="AC287" s="52"/>
      <c r="AD287" s="41"/>
      <c r="AE287" s="36" t="str">
        <f t="shared" si="1"/>
        <v/>
      </c>
      <c r="AF287" s="53" t="s">
        <v>44</v>
      </c>
      <c r="AG287" s="47" t="s">
        <v>78</v>
      </c>
      <c r="AH287" s="54">
        <v>44359.0</v>
      </c>
      <c r="AI287" s="45"/>
    </row>
    <row r="288">
      <c r="A288" s="40"/>
      <c r="B288" s="56">
        <v>34.0</v>
      </c>
      <c r="C288" s="29"/>
      <c r="D288" s="30" t="s">
        <v>47</v>
      </c>
      <c r="E288" s="30" t="s">
        <v>80</v>
      </c>
      <c r="F288" s="31">
        <v>44360.0</v>
      </c>
      <c r="G288" s="32"/>
      <c r="H288" s="33"/>
      <c r="I288" s="15"/>
      <c r="J288" s="15"/>
      <c r="K288" s="15"/>
      <c r="L288" s="35"/>
      <c r="M288" s="34"/>
      <c r="N288" s="33"/>
      <c r="O288" s="15"/>
      <c r="P288" s="15"/>
      <c r="Q288" s="15"/>
      <c r="R288" s="35"/>
      <c r="S288" s="34"/>
      <c r="T288" s="33"/>
      <c r="U288" s="93" t="s">
        <v>281</v>
      </c>
      <c r="V288" s="43"/>
      <c r="W288" s="106" t="s">
        <v>120</v>
      </c>
      <c r="X288" s="34"/>
      <c r="Y288" s="42"/>
      <c r="Z288" s="93" t="s">
        <v>281</v>
      </c>
      <c r="AA288" s="43"/>
      <c r="AB288" s="106" t="s">
        <v>361</v>
      </c>
      <c r="AC288" s="44"/>
      <c r="AD288" s="56">
        <v>34.0</v>
      </c>
      <c r="AE288" s="36" t="str">
        <f t="shared" si="1"/>
        <v/>
      </c>
      <c r="AF288" s="37" t="s">
        <v>47</v>
      </c>
      <c r="AG288" s="30" t="s">
        <v>80</v>
      </c>
      <c r="AH288" s="38">
        <v>44360.0</v>
      </c>
      <c r="AI288" s="45"/>
    </row>
    <row r="289">
      <c r="A289" s="40"/>
      <c r="B289" s="41"/>
      <c r="C289" s="29"/>
      <c r="D289" s="30" t="s">
        <v>50</v>
      </c>
      <c r="E289" s="30" t="s">
        <v>82</v>
      </c>
      <c r="F289" s="31">
        <v>44361.0</v>
      </c>
      <c r="G289" s="120" t="s">
        <v>112</v>
      </c>
      <c r="H289" s="42" t="s">
        <v>362</v>
      </c>
      <c r="I289" s="163"/>
      <c r="J289" s="163"/>
      <c r="K289" s="163"/>
      <c r="L289" s="66"/>
      <c r="M289" s="64"/>
      <c r="N289" s="42" t="s">
        <v>362</v>
      </c>
      <c r="O289" s="163"/>
      <c r="P289" s="163"/>
      <c r="Q289" s="163"/>
      <c r="R289" s="66"/>
      <c r="S289" s="64"/>
      <c r="T289" s="42" t="s">
        <v>362</v>
      </c>
      <c r="U289" s="163"/>
      <c r="V289" s="163"/>
      <c r="W289" s="66"/>
      <c r="X289" s="64"/>
      <c r="Y289" s="42" t="s">
        <v>362</v>
      </c>
      <c r="Z289" s="164" t="s">
        <v>363</v>
      </c>
      <c r="AA289" s="43"/>
      <c r="AB289" s="44"/>
      <c r="AC289" s="165"/>
      <c r="AD289" s="41"/>
      <c r="AE289" s="36" t="str">
        <f t="shared" si="1"/>
        <v/>
      </c>
      <c r="AF289" s="37" t="s">
        <v>50</v>
      </c>
      <c r="AG289" s="30" t="s">
        <v>82</v>
      </c>
      <c r="AH289" s="38">
        <v>44361.0</v>
      </c>
      <c r="AI289" s="45"/>
    </row>
    <row r="290">
      <c r="A290" s="40"/>
      <c r="B290" s="41"/>
      <c r="C290" s="29"/>
      <c r="D290" s="30" t="s">
        <v>32</v>
      </c>
      <c r="E290" s="30" t="s">
        <v>84</v>
      </c>
      <c r="F290" s="31">
        <v>44362.0</v>
      </c>
      <c r="G290" s="120" t="s">
        <v>124</v>
      </c>
      <c r="H290" s="42" t="s">
        <v>362</v>
      </c>
      <c r="I290" s="163"/>
      <c r="J290" s="163"/>
      <c r="K290" s="163"/>
      <c r="L290" s="66"/>
      <c r="M290" s="64"/>
      <c r="N290" s="42" t="s">
        <v>362</v>
      </c>
      <c r="O290" s="163"/>
      <c r="P290" s="163"/>
      <c r="Q290" s="163"/>
      <c r="R290" s="66"/>
      <c r="S290" s="64"/>
      <c r="T290" s="42" t="s">
        <v>362</v>
      </c>
      <c r="U290" s="15"/>
      <c r="V290" s="15"/>
      <c r="W290" s="15"/>
      <c r="X290" s="34"/>
      <c r="Y290" s="42" t="s">
        <v>362</v>
      </c>
      <c r="Z290" s="66" t="s">
        <v>138</v>
      </c>
      <c r="AA290" s="43"/>
      <c r="AB290" s="43"/>
      <c r="AC290" s="44"/>
      <c r="AD290" s="41"/>
      <c r="AE290" s="36" t="str">
        <f t="shared" si="1"/>
        <v/>
      </c>
      <c r="AF290" s="37" t="s">
        <v>32</v>
      </c>
      <c r="AG290" s="30" t="s">
        <v>84</v>
      </c>
      <c r="AH290" s="38">
        <v>44362.0</v>
      </c>
      <c r="AI290" s="45"/>
    </row>
    <row r="291">
      <c r="A291" s="40"/>
      <c r="B291" s="41"/>
      <c r="C291" s="29"/>
      <c r="D291" s="30" t="s">
        <v>35</v>
      </c>
      <c r="E291" s="30" t="s">
        <v>86</v>
      </c>
      <c r="F291" s="31">
        <v>44363.0</v>
      </c>
      <c r="G291" s="120" t="s">
        <v>304</v>
      </c>
      <c r="H291" s="166" t="s">
        <v>364</v>
      </c>
      <c r="I291" s="163"/>
      <c r="J291" s="163"/>
      <c r="K291" s="163"/>
      <c r="L291" s="66"/>
      <c r="M291" s="64"/>
      <c r="N291" s="166" t="s">
        <v>364</v>
      </c>
      <c r="O291" s="163"/>
      <c r="P291" s="163"/>
      <c r="Q291" s="163"/>
      <c r="R291" s="66"/>
      <c r="S291" s="64"/>
      <c r="T291" s="166" t="s">
        <v>364</v>
      </c>
      <c r="U291" s="118" t="s">
        <v>365</v>
      </c>
      <c r="V291" s="43"/>
      <c r="W291" s="43"/>
      <c r="X291" s="52"/>
      <c r="Y291" s="166" t="s">
        <v>364</v>
      </c>
      <c r="Z291" s="66" t="s">
        <v>138</v>
      </c>
      <c r="AA291" s="43"/>
      <c r="AB291" s="43"/>
      <c r="AC291" s="44"/>
      <c r="AD291" s="41"/>
      <c r="AE291" s="36" t="str">
        <f t="shared" si="1"/>
        <v/>
      </c>
      <c r="AF291" s="37" t="s">
        <v>35</v>
      </c>
      <c r="AG291" s="30" t="s">
        <v>86</v>
      </c>
      <c r="AH291" s="38">
        <v>44363.0</v>
      </c>
      <c r="AI291" s="45"/>
    </row>
    <row r="292">
      <c r="A292" s="40"/>
      <c r="B292" s="41"/>
      <c r="C292" s="29"/>
      <c r="D292" s="30" t="s">
        <v>39</v>
      </c>
      <c r="E292" s="30" t="s">
        <v>89</v>
      </c>
      <c r="F292" s="31">
        <v>44364.0</v>
      </c>
      <c r="G292" s="120" t="s">
        <v>123</v>
      </c>
      <c r="H292" s="99" t="s">
        <v>366</v>
      </c>
      <c r="I292" s="101" t="s">
        <v>366</v>
      </c>
      <c r="J292" s="43"/>
      <c r="K292" s="43"/>
      <c r="L292" s="43"/>
      <c r="M292" s="52"/>
      <c r="N292" s="99"/>
      <c r="O292" s="101" t="s">
        <v>366</v>
      </c>
      <c r="P292" s="43"/>
      <c r="Q292" s="43"/>
      <c r="R292" s="43"/>
      <c r="S292" s="52"/>
      <c r="T292" s="99"/>
      <c r="U292" s="101" t="s">
        <v>366</v>
      </c>
      <c r="V292" s="43"/>
      <c r="W292" s="43"/>
      <c r="X292" s="52"/>
      <c r="Y292" s="99"/>
      <c r="Z292" s="101"/>
      <c r="AA292" s="43"/>
      <c r="AB292" s="43"/>
      <c r="AC292" s="52"/>
      <c r="AD292" s="41"/>
      <c r="AE292" s="36" t="str">
        <f t="shared" si="1"/>
        <v/>
      </c>
      <c r="AF292" s="37" t="s">
        <v>39</v>
      </c>
      <c r="AG292" s="30" t="s">
        <v>89</v>
      </c>
      <c r="AH292" s="38">
        <v>44364.0</v>
      </c>
      <c r="AI292" s="45"/>
    </row>
    <row r="293">
      <c r="A293" s="40"/>
      <c r="B293" s="41"/>
      <c r="C293" s="29"/>
      <c r="D293" s="46" t="s">
        <v>42</v>
      </c>
      <c r="E293" s="47" t="s">
        <v>90</v>
      </c>
      <c r="F293" s="48">
        <v>44365.0</v>
      </c>
      <c r="G293" s="49"/>
      <c r="H293" s="50"/>
      <c r="I293" s="51"/>
      <c r="J293" s="43"/>
      <c r="K293" s="43"/>
      <c r="L293" s="43"/>
      <c r="M293" s="52"/>
      <c r="N293" s="50"/>
      <c r="O293" s="51"/>
      <c r="P293" s="43"/>
      <c r="Q293" s="43"/>
      <c r="R293" s="43"/>
      <c r="S293" s="52"/>
      <c r="T293" s="50"/>
      <c r="U293" s="51"/>
      <c r="V293" s="43"/>
      <c r="W293" s="43"/>
      <c r="X293" s="52"/>
      <c r="Y293" s="50"/>
      <c r="Z293" s="51"/>
      <c r="AA293" s="43"/>
      <c r="AB293" s="43"/>
      <c r="AC293" s="52"/>
      <c r="AD293" s="41"/>
      <c r="AE293" s="36" t="str">
        <f t="shared" si="1"/>
        <v/>
      </c>
      <c r="AF293" s="53" t="s">
        <v>42</v>
      </c>
      <c r="AG293" s="47" t="s">
        <v>90</v>
      </c>
      <c r="AH293" s="54">
        <v>44365.0</v>
      </c>
      <c r="AI293" s="45"/>
    </row>
    <row r="294">
      <c r="A294" s="40"/>
      <c r="B294" s="41"/>
      <c r="C294" s="29"/>
      <c r="D294" s="46" t="s">
        <v>44</v>
      </c>
      <c r="E294" s="47" t="s">
        <v>92</v>
      </c>
      <c r="F294" s="48">
        <v>44366.0</v>
      </c>
      <c r="G294" s="49" t="s">
        <v>367</v>
      </c>
      <c r="H294" s="50"/>
      <c r="I294" s="55" t="s">
        <v>367</v>
      </c>
      <c r="J294" s="43"/>
      <c r="K294" s="43"/>
      <c r="L294" s="43"/>
      <c r="M294" s="52"/>
      <c r="N294" s="50"/>
      <c r="O294" s="55" t="s">
        <v>367</v>
      </c>
      <c r="P294" s="43"/>
      <c r="Q294" s="43"/>
      <c r="R294" s="43"/>
      <c r="S294" s="52"/>
      <c r="T294" s="111"/>
      <c r="U294" s="55" t="s">
        <v>367</v>
      </c>
      <c r="V294" s="43"/>
      <c r="W294" s="43"/>
      <c r="X294" s="52"/>
      <c r="Y294" s="50"/>
      <c r="Z294" s="55" t="s">
        <v>367</v>
      </c>
      <c r="AA294" s="43"/>
      <c r="AB294" s="43"/>
      <c r="AC294" s="52"/>
      <c r="AD294" s="41"/>
      <c r="AE294" s="36" t="str">
        <f t="shared" si="1"/>
        <v/>
      </c>
      <c r="AF294" s="53" t="s">
        <v>44</v>
      </c>
      <c r="AG294" s="47" t="s">
        <v>92</v>
      </c>
      <c r="AH294" s="54">
        <v>44366.0</v>
      </c>
      <c r="AI294" s="45"/>
    </row>
    <row r="295">
      <c r="A295" s="40"/>
      <c r="B295" s="167">
        <v>1.0</v>
      </c>
      <c r="C295" s="29"/>
      <c r="D295" s="30" t="s">
        <v>47</v>
      </c>
      <c r="E295" s="30" t="s">
        <v>94</v>
      </c>
      <c r="F295" s="31">
        <v>44367.0</v>
      </c>
      <c r="G295" s="64" t="s">
        <v>368</v>
      </c>
      <c r="H295" s="168" t="s">
        <v>369</v>
      </c>
      <c r="I295" s="163"/>
      <c r="J295" s="163"/>
      <c r="K295" s="163"/>
      <c r="L295" s="66"/>
      <c r="M295" s="64"/>
      <c r="N295" s="168" t="s">
        <v>369</v>
      </c>
      <c r="O295" s="163"/>
      <c r="P295" s="163"/>
      <c r="Q295" s="163"/>
      <c r="R295" s="66"/>
      <c r="S295" s="64"/>
      <c r="T295" s="168" t="s">
        <v>369</v>
      </c>
      <c r="U295" s="106" t="s">
        <v>370</v>
      </c>
      <c r="V295" s="44"/>
      <c r="W295" s="163"/>
      <c r="X295" s="64"/>
      <c r="Y295" s="168" t="s">
        <v>369</v>
      </c>
      <c r="Z295" s="106" t="s">
        <v>370</v>
      </c>
      <c r="AA295" s="44"/>
      <c r="AB295" s="163"/>
      <c r="AC295" s="64"/>
      <c r="AD295" s="167">
        <v>1.0</v>
      </c>
      <c r="AE295" s="36" t="str">
        <f t="shared" si="1"/>
        <v/>
      </c>
      <c r="AF295" s="37" t="s">
        <v>47</v>
      </c>
      <c r="AG295" s="30" t="s">
        <v>94</v>
      </c>
      <c r="AH295" s="38">
        <v>44367.0</v>
      </c>
      <c r="AI295" s="45"/>
    </row>
    <row r="296">
      <c r="A296" s="40"/>
      <c r="B296" s="41"/>
      <c r="C296" s="29"/>
      <c r="D296" s="30" t="s">
        <v>50</v>
      </c>
      <c r="E296" s="30" t="s">
        <v>96</v>
      </c>
      <c r="F296" s="31">
        <v>44368.0</v>
      </c>
      <c r="G296" s="64"/>
      <c r="H296" s="65"/>
      <c r="I296" s="163"/>
      <c r="J296" s="163"/>
      <c r="K296" s="163"/>
      <c r="L296" s="66"/>
      <c r="M296" s="64"/>
      <c r="N296" s="65"/>
      <c r="O296" s="163"/>
      <c r="P296" s="163"/>
      <c r="Q296" s="163"/>
      <c r="R296" s="66"/>
      <c r="S296" s="64"/>
      <c r="T296" s="65"/>
      <c r="U296" s="163"/>
      <c r="V296" s="163"/>
      <c r="W296" s="163"/>
      <c r="X296" s="64"/>
      <c r="Y296" s="65"/>
      <c r="Z296" s="118" t="s">
        <v>371</v>
      </c>
      <c r="AA296" s="44"/>
      <c r="AB296" s="163"/>
      <c r="AC296" s="64"/>
      <c r="AD296" s="41"/>
      <c r="AE296" s="36" t="str">
        <f t="shared" si="1"/>
        <v/>
      </c>
      <c r="AF296" s="37" t="s">
        <v>50</v>
      </c>
      <c r="AG296" s="30" t="s">
        <v>96</v>
      </c>
      <c r="AH296" s="38">
        <v>44368.0</v>
      </c>
      <c r="AI296" s="45"/>
    </row>
    <row r="297">
      <c r="A297" s="40"/>
      <c r="B297" s="41"/>
      <c r="C297" s="29"/>
      <c r="D297" s="30" t="s">
        <v>32</v>
      </c>
      <c r="E297" s="30" t="s">
        <v>33</v>
      </c>
      <c r="F297" s="31">
        <v>44369.0</v>
      </c>
      <c r="G297" s="120" t="s">
        <v>372</v>
      </c>
      <c r="H297" s="65"/>
      <c r="I297" s="163"/>
      <c r="J297" s="163"/>
      <c r="K297" s="163"/>
      <c r="L297" s="66"/>
      <c r="M297" s="64"/>
      <c r="N297" s="65"/>
      <c r="O297" s="163"/>
      <c r="P297" s="163"/>
      <c r="Q297" s="163"/>
      <c r="R297" s="66"/>
      <c r="S297" s="64"/>
      <c r="T297" s="65"/>
      <c r="U297" s="66" t="s">
        <v>373</v>
      </c>
      <c r="V297" s="43"/>
      <c r="W297" s="43"/>
      <c r="X297" s="52"/>
      <c r="Y297" s="65"/>
      <c r="Z297" s="163"/>
      <c r="AA297" s="163"/>
      <c r="AB297" s="163"/>
      <c r="AC297" s="64"/>
      <c r="AD297" s="41"/>
      <c r="AE297" s="36" t="str">
        <f t="shared" si="1"/>
        <v/>
      </c>
      <c r="AF297" s="37" t="s">
        <v>32</v>
      </c>
      <c r="AG297" s="30" t="s">
        <v>33</v>
      </c>
      <c r="AH297" s="38">
        <v>44369.0</v>
      </c>
      <c r="AI297" s="45"/>
    </row>
    <row r="298">
      <c r="A298" s="40"/>
      <c r="B298" s="41"/>
      <c r="C298" s="29"/>
      <c r="D298" s="30" t="s">
        <v>35</v>
      </c>
      <c r="E298" s="30" t="s">
        <v>36</v>
      </c>
      <c r="F298" s="31">
        <v>44370.0</v>
      </c>
      <c r="G298" s="169" t="s">
        <v>374</v>
      </c>
      <c r="H298" s="65"/>
      <c r="I298" s="163"/>
      <c r="J298" s="163"/>
      <c r="K298" s="163"/>
      <c r="L298" s="66"/>
      <c r="M298" s="64"/>
      <c r="N298" s="65"/>
      <c r="O298" s="163"/>
      <c r="P298" s="163"/>
      <c r="Q298" s="163"/>
      <c r="R298" s="66"/>
      <c r="S298" s="64"/>
      <c r="T298" s="65"/>
      <c r="U298" s="163"/>
      <c r="V298" s="163"/>
      <c r="W298" s="163"/>
      <c r="X298" s="64"/>
      <c r="Y298" s="65"/>
      <c r="Z298" s="118" t="s">
        <v>375</v>
      </c>
      <c r="AA298" s="44"/>
      <c r="AB298" s="163"/>
      <c r="AC298" s="64"/>
      <c r="AD298" s="41"/>
      <c r="AE298" s="36" t="str">
        <f t="shared" si="1"/>
        <v/>
      </c>
      <c r="AF298" s="37" t="s">
        <v>35</v>
      </c>
      <c r="AG298" s="30" t="s">
        <v>36</v>
      </c>
      <c r="AH298" s="38">
        <v>44370.0</v>
      </c>
      <c r="AI298" s="45"/>
    </row>
    <row r="299">
      <c r="A299" s="40"/>
      <c r="B299" s="41"/>
      <c r="C299" s="29"/>
      <c r="D299" s="30" t="s">
        <v>39</v>
      </c>
      <c r="E299" s="30" t="s">
        <v>40</v>
      </c>
      <c r="F299" s="31">
        <v>44371.0</v>
      </c>
      <c r="G299" s="169" t="s">
        <v>376</v>
      </c>
      <c r="H299" s="65"/>
      <c r="I299" s="163"/>
      <c r="J299" s="163"/>
      <c r="K299" s="163"/>
      <c r="L299" s="66"/>
      <c r="M299" s="64"/>
      <c r="N299" s="65"/>
      <c r="O299" s="163"/>
      <c r="P299" s="163"/>
      <c r="Q299" s="163"/>
      <c r="R299" s="66"/>
      <c r="S299" s="64"/>
      <c r="T299" s="65"/>
      <c r="U299" s="4" t="s">
        <v>377</v>
      </c>
      <c r="V299" s="163"/>
      <c r="W299" s="163"/>
      <c r="X299" s="64"/>
      <c r="Y299" s="65"/>
      <c r="Z299" s="163"/>
      <c r="AA299" s="163"/>
      <c r="AB299" s="163"/>
      <c r="AC299" s="64"/>
      <c r="AD299" s="41"/>
      <c r="AE299" s="36" t="str">
        <f t="shared" si="1"/>
        <v/>
      </c>
      <c r="AF299" s="37" t="s">
        <v>39</v>
      </c>
      <c r="AG299" s="30" t="s">
        <v>40</v>
      </c>
      <c r="AH299" s="38">
        <v>44371.0</v>
      </c>
      <c r="AI299" s="45"/>
    </row>
    <row r="300">
      <c r="A300" s="40"/>
      <c r="B300" s="41"/>
      <c r="C300" s="29"/>
      <c r="D300" s="46" t="s">
        <v>42</v>
      </c>
      <c r="E300" s="47" t="s">
        <v>43</v>
      </c>
      <c r="F300" s="48">
        <v>44372.0</v>
      </c>
      <c r="G300" s="49"/>
      <c r="H300" s="50"/>
      <c r="I300" s="51"/>
      <c r="J300" s="43"/>
      <c r="K300" s="43"/>
      <c r="L300" s="43"/>
      <c r="M300" s="52"/>
      <c r="N300" s="50"/>
      <c r="O300" s="51"/>
      <c r="P300" s="43"/>
      <c r="Q300" s="43"/>
      <c r="R300" s="43"/>
      <c r="S300" s="52"/>
      <c r="T300" s="50"/>
      <c r="U300" s="51"/>
      <c r="V300" s="43"/>
      <c r="W300" s="43"/>
      <c r="X300" s="52"/>
      <c r="Y300" s="50"/>
      <c r="Z300" s="51"/>
      <c r="AA300" s="43"/>
      <c r="AB300" s="43"/>
      <c r="AC300" s="52"/>
      <c r="AD300" s="41"/>
      <c r="AE300" s="36" t="str">
        <f t="shared" si="1"/>
        <v/>
      </c>
      <c r="AF300" s="53" t="s">
        <v>42</v>
      </c>
      <c r="AG300" s="47" t="s">
        <v>43</v>
      </c>
      <c r="AH300" s="54">
        <v>44372.0</v>
      </c>
      <c r="AI300" s="45"/>
    </row>
    <row r="301">
      <c r="A301" s="40"/>
      <c r="B301" s="41"/>
      <c r="C301" s="29"/>
      <c r="D301" s="46" t="s">
        <v>44</v>
      </c>
      <c r="E301" s="47" t="s">
        <v>45</v>
      </c>
      <c r="F301" s="48">
        <v>44373.0</v>
      </c>
      <c r="G301" s="49" t="s">
        <v>378</v>
      </c>
      <c r="H301" s="50"/>
      <c r="I301" s="55" t="s">
        <v>378</v>
      </c>
      <c r="J301" s="43"/>
      <c r="K301" s="43"/>
      <c r="L301" s="43"/>
      <c r="M301" s="52"/>
      <c r="N301" s="50"/>
      <c r="O301" s="55" t="s">
        <v>378</v>
      </c>
      <c r="P301" s="43"/>
      <c r="Q301" s="43"/>
      <c r="R301" s="43"/>
      <c r="S301" s="52"/>
      <c r="T301" s="50"/>
      <c r="U301" s="55" t="s">
        <v>378</v>
      </c>
      <c r="V301" s="43"/>
      <c r="W301" s="43"/>
      <c r="X301" s="52"/>
      <c r="Y301" s="50"/>
      <c r="Z301" s="55" t="s">
        <v>378</v>
      </c>
      <c r="AA301" s="43"/>
      <c r="AB301" s="43"/>
      <c r="AC301" s="52"/>
      <c r="AD301" s="41"/>
      <c r="AE301" s="36" t="str">
        <f t="shared" si="1"/>
        <v/>
      </c>
      <c r="AF301" s="53" t="s">
        <v>44</v>
      </c>
      <c r="AG301" s="47" t="s">
        <v>45</v>
      </c>
      <c r="AH301" s="54">
        <v>44373.0</v>
      </c>
      <c r="AI301" s="45"/>
    </row>
    <row r="302">
      <c r="A302" s="40"/>
      <c r="B302" s="167">
        <v>2.0</v>
      </c>
      <c r="C302" s="29"/>
      <c r="D302" s="30" t="s">
        <v>47</v>
      </c>
      <c r="E302" s="30" t="s">
        <v>48</v>
      </c>
      <c r="F302" s="31">
        <v>44374.0</v>
      </c>
      <c r="G302" s="64" t="s">
        <v>179</v>
      </c>
      <c r="H302" s="65"/>
      <c r="I302" s="66" t="s">
        <v>179</v>
      </c>
      <c r="J302" s="43"/>
      <c r="K302" s="43"/>
      <c r="L302" s="43"/>
      <c r="M302" s="52"/>
      <c r="N302" s="65"/>
      <c r="O302" s="66" t="s">
        <v>179</v>
      </c>
      <c r="P302" s="43"/>
      <c r="Q302" s="43"/>
      <c r="R302" s="43"/>
      <c r="S302" s="52"/>
      <c r="T302" s="65"/>
      <c r="U302" s="66" t="s">
        <v>179</v>
      </c>
      <c r="V302" s="43"/>
      <c r="W302" s="43"/>
      <c r="X302" s="52"/>
      <c r="Y302" s="65"/>
      <c r="Z302" s="66" t="s">
        <v>179</v>
      </c>
      <c r="AA302" s="43"/>
      <c r="AB302" s="43"/>
      <c r="AC302" s="52"/>
      <c r="AD302" s="167">
        <v>2.0</v>
      </c>
      <c r="AE302" s="36" t="str">
        <f t="shared" si="1"/>
        <v/>
      </c>
      <c r="AF302" s="37" t="s">
        <v>47</v>
      </c>
      <c r="AG302" s="30" t="s">
        <v>48</v>
      </c>
      <c r="AH302" s="38">
        <v>44374.0</v>
      </c>
      <c r="AI302" s="45"/>
    </row>
    <row r="303">
      <c r="A303" s="40"/>
      <c r="B303" s="41"/>
      <c r="C303" s="29"/>
      <c r="D303" s="30" t="s">
        <v>50</v>
      </c>
      <c r="E303" s="30" t="s">
        <v>51</v>
      </c>
      <c r="F303" s="31">
        <v>44375.0</v>
      </c>
      <c r="G303" s="120" t="s">
        <v>379</v>
      </c>
      <c r="H303" s="65"/>
      <c r="I303" s="163"/>
      <c r="J303" s="163"/>
      <c r="K303" s="163"/>
      <c r="L303" s="66"/>
      <c r="M303" s="64"/>
      <c r="N303" s="65"/>
      <c r="O303" s="163"/>
      <c r="P303" s="163"/>
      <c r="Q303" s="163"/>
      <c r="R303" s="66"/>
      <c r="S303" s="64"/>
      <c r="T303" s="65"/>
      <c r="U303" s="120" t="s">
        <v>379</v>
      </c>
      <c r="V303" s="170" t="s">
        <v>373</v>
      </c>
      <c r="W303" s="43"/>
      <c r="X303" s="52"/>
      <c r="Y303" s="65"/>
      <c r="Z303" s="4" t="s">
        <v>379</v>
      </c>
      <c r="AA303" s="163"/>
      <c r="AB303" s="163"/>
      <c r="AC303" s="64"/>
      <c r="AD303" s="41"/>
      <c r="AE303" s="36" t="str">
        <f t="shared" si="1"/>
        <v/>
      </c>
      <c r="AF303" s="37" t="s">
        <v>50</v>
      </c>
      <c r="AG303" s="30" t="s">
        <v>51</v>
      </c>
      <c r="AH303" s="38">
        <v>44375.0</v>
      </c>
      <c r="AI303" s="45"/>
    </row>
    <row r="304">
      <c r="A304" s="40"/>
      <c r="B304" s="41"/>
      <c r="C304" s="29"/>
      <c r="D304" s="30" t="s">
        <v>32</v>
      </c>
      <c r="E304" s="30" t="s">
        <v>52</v>
      </c>
      <c r="F304" s="31">
        <v>44376.0</v>
      </c>
      <c r="G304" s="120" t="s">
        <v>83</v>
      </c>
      <c r="H304" s="65"/>
      <c r="I304" s="163"/>
      <c r="J304" s="163"/>
      <c r="K304" s="163"/>
      <c r="L304" s="66"/>
      <c r="M304" s="64"/>
      <c r="N304" s="65"/>
      <c r="O304" s="163"/>
      <c r="P304" s="163"/>
      <c r="Q304" s="163"/>
      <c r="R304" s="66"/>
      <c r="S304" s="64"/>
      <c r="T304" s="65"/>
      <c r="U304" s="120" t="s">
        <v>83</v>
      </c>
      <c r="V304" s="163"/>
      <c r="W304" s="163"/>
      <c r="X304" s="64"/>
      <c r="Y304" s="65"/>
      <c r="Z304" s="4" t="s">
        <v>83</v>
      </c>
      <c r="AA304" s="163"/>
      <c r="AB304" s="163"/>
      <c r="AC304" s="64"/>
      <c r="AD304" s="41"/>
      <c r="AE304" s="36" t="str">
        <f t="shared" si="1"/>
        <v/>
      </c>
      <c r="AF304" s="37" t="s">
        <v>32</v>
      </c>
      <c r="AG304" s="30" t="s">
        <v>52</v>
      </c>
      <c r="AH304" s="38">
        <v>44376.0</v>
      </c>
      <c r="AI304" s="45"/>
    </row>
    <row r="305">
      <c r="A305" s="40"/>
      <c r="B305" s="41"/>
      <c r="C305" s="29"/>
      <c r="D305" s="30" t="s">
        <v>35</v>
      </c>
      <c r="E305" s="30" t="s">
        <v>54</v>
      </c>
      <c r="F305" s="31">
        <v>44377.0</v>
      </c>
      <c r="G305" s="64"/>
      <c r="H305" s="65"/>
      <c r="I305" s="163"/>
      <c r="J305" s="163"/>
      <c r="K305" s="163"/>
      <c r="L305" s="66"/>
      <c r="M305" s="64"/>
      <c r="N305" s="65"/>
      <c r="O305" s="163"/>
      <c r="P305" s="163"/>
      <c r="Q305" s="163"/>
      <c r="R305" s="66"/>
      <c r="S305" s="64"/>
      <c r="T305" s="65"/>
      <c r="U305" s="163"/>
      <c r="V305" s="163"/>
      <c r="W305" s="163"/>
      <c r="X305" s="64"/>
      <c r="Y305" s="65"/>
      <c r="Z305" s="163"/>
      <c r="AA305" s="163"/>
      <c r="AB305" s="163"/>
      <c r="AC305" s="64"/>
      <c r="AD305" s="41"/>
      <c r="AE305" s="36" t="str">
        <f t="shared" si="1"/>
        <v/>
      </c>
      <c r="AF305" s="37" t="s">
        <v>35</v>
      </c>
      <c r="AG305" s="30" t="s">
        <v>54</v>
      </c>
      <c r="AH305" s="38">
        <v>44377.0</v>
      </c>
      <c r="AI305" s="45"/>
    </row>
    <row r="306">
      <c r="A306" s="40"/>
      <c r="B306" s="41"/>
      <c r="C306" s="29"/>
      <c r="D306" s="30" t="s">
        <v>39</v>
      </c>
      <c r="E306" s="30" t="s">
        <v>56</v>
      </c>
      <c r="F306" s="31">
        <v>44378.0</v>
      </c>
      <c r="G306" s="120" t="s">
        <v>66</v>
      </c>
      <c r="H306" s="65"/>
      <c r="I306" s="163"/>
      <c r="J306" s="163"/>
      <c r="K306" s="163"/>
      <c r="L306" s="66"/>
      <c r="M306" s="64"/>
      <c r="N306" s="65"/>
      <c r="O306" s="163"/>
      <c r="P306" s="163"/>
      <c r="Q306" s="163"/>
      <c r="R306" s="66"/>
      <c r="S306" s="64"/>
      <c r="T306" s="65"/>
      <c r="U306" s="120" t="s">
        <v>66</v>
      </c>
      <c r="V306" s="163"/>
      <c r="W306" s="163"/>
      <c r="X306" s="64"/>
      <c r="Y306" s="65"/>
      <c r="Z306" s="4" t="s">
        <v>66</v>
      </c>
      <c r="AA306" s="163"/>
      <c r="AB306" s="163"/>
      <c r="AC306" s="64"/>
      <c r="AD306" s="41"/>
      <c r="AE306" s="36" t="str">
        <f t="shared" si="1"/>
        <v/>
      </c>
      <c r="AF306" s="37" t="s">
        <v>39</v>
      </c>
      <c r="AG306" s="30" t="s">
        <v>56</v>
      </c>
      <c r="AH306" s="38">
        <v>44378.0</v>
      </c>
      <c r="AI306" s="45"/>
    </row>
    <row r="307">
      <c r="A307" s="40"/>
      <c r="B307" s="41"/>
      <c r="C307" s="29"/>
      <c r="D307" s="46" t="s">
        <v>42</v>
      </c>
      <c r="E307" s="47" t="s">
        <v>58</v>
      </c>
      <c r="F307" s="48">
        <v>44379.0</v>
      </c>
      <c r="G307" s="49"/>
      <c r="H307" s="50"/>
      <c r="I307" s="51"/>
      <c r="J307" s="43"/>
      <c r="K307" s="43"/>
      <c r="L307" s="43"/>
      <c r="M307" s="52"/>
      <c r="N307" s="50"/>
      <c r="O307" s="51"/>
      <c r="P307" s="43"/>
      <c r="Q307" s="43"/>
      <c r="R307" s="43"/>
      <c r="S307" s="52"/>
      <c r="T307" s="50"/>
      <c r="U307" s="51"/>
      <c r="V307" s="43"/>
      <c r="W307" s="43"/>
      <c r="X307" s="52"/>
      <c r="Y307" s="50"/>
      <c r="Z307" s="51"/>
      <c r="AA307" s="43"/>
      <c r="AB307" s="43"/>
      <c r="AC307" s="52"/>
      <c r="AD307" s="41"/>
      <c r="AE307" s="36" t="str">
        <f t="shared" si="1"/>
        <v/>
      </c>
      <c r="AF307" s="53" t="s">
        <v>42</v>
      </c>
      <c r="AG307" s="47" t="s">
        <v>58</v>
      </c>
      <c r="AH307" s="54">
        <v>44379.0</v>
      </c>
      <c r="AI307" s="45"/>
    </row>
    <row r="308">
      <c r="A308" s="40"/>
      <c r="B308" s="41"/>
      <c r="C308" s="29"/>
      <c r="D308" s="46" t="s">
        <v>44</v>
      </c>
      <c r="E308" s="47" t="s">
        <v>59</v>
      </c>
      <c r="F308" s="48">
        <v>44380.0</v>
      </c>
      <c r="G308" s="49" t="s">
        <v>380</v>
      </c>
      <c r="H308" s="50"/>
      <c r="I308" s="55" t="s">
        <v>380</v>
      </c>
      <c r="J308" s="43"/>
      <c r="K308" s="43"/>
      <c r="L308" s="43"/>
      <c r="M308" s="52"/>
      <c r="N308" s="50"/>
      <c r="O308" s="55" t="s">
        <v>380</v>
      </c>
      <c r="P308" s="43"/>
      <c r="Q308" s="43"/>
      <c r="R308" s="43"/>
      <c r="S308" s="52"/>
      <c r="T308" s="50"/>
      <c r="U308" s="55" t="s">
        <v>380</v>
      </c>
      <c r="V308" s="43"/>
      <c r="W308" s="43"/>
      <c r="X308" s="52"/>
      <c r="Y308" s="50"/>
      <c r="Z308" s="55" t="s">
        <v>380</v>
      </c>
      <c r="AA308" s="43"/>
      <c r="AB308" s="43"/>
      <c r="AC308" s="52"/>
      <c r="AD308" s="41"/>
      <c r="AE308" s="36" t="str">
        <f t="shared" si="1"/>
        <v/>
      </c>
      <c r="AF308" s="53" t="s">
        <v>44</v>
      </c>
      <c r="AG308" s="47" t="s">
        <v>59</v>
      </c>
      <c r="AH308" s="54">
        <v>44380.0</v>
      </c>
      <c r="AI308" s="45"/>
    </row>
    <row r="309">
      <c r="A309" s="40"/>
      <c r="B309" s="167">
        <v>3.0</v>
      </c>
      <c r="C309" s="29"/>
      <c r="D309" s="30" t="s">
        <v>47</v>
      </c>
      <c r="E309" s="30" t="s">
        <v>62</v>
      </c>
      <c r="F309" s="31">
        <v>44381.0</v>
      </c>
      <c r="G309" s="64"/>
      <c r="H309" s="65"/>
      <c r="I309" s="163"/>
      <c r="J309" s="163"/>
      <c r="K309" s="163"/>
      <c r="L309" s="66"/>
      <c r="M309" s="64"/>
      <c r="N309" s="65"/>
      <c r="O309" s="163"/>
      <c r="P309" s="163"/>
      <c r="Q309" s="163"/>
      <c r="R309" s="66"/>
      <c r="S309" s="64"/>
      <c r="T309" s="65"/>
      <c r="U309" s="163"/>
      <c r="V309" s="163"/>
      <c r="W309" s="163"/>
      <c r="X309" s="64"/>
      <c r="Y309" s="65"/>
      <c r="Z309" s="163"/>
      <c r="AA309" s="163"/>
      <c r="AB309" s="163"/>
      <c r="AC309" s="64"/>
      <c r="AD309" s="167">
        <v>3.0</v>
      </c>
      <c r="AE309" s="36" t="str">
        <f t="shared" si="1"/>
        <v/>
      </c>
      <c r="AF309" s="37" t="s">
        <v>47</v>
      </c>
      <c r="AG309" s="30" t="s">
        <v>62</v>
      </c>
      <c r="AH309" s="38">
        <v>44381.0</v>
      </c>
      <c r="AI309" s="45"/>
    </row>
    <row r="310">
      <c r="A310" s="40"/>
      <c r="B310" s="41"/>
      <c r="C310" s="29"/>
      <c r="D310" s="30" t="s">
        <v>50</v>
      </c>
      <c r="E310" s="30" t="s">
        <v>63</v>
      </c>
      <c r="F310" s="31">
        <v>44382.0</v>
      </c>
      <c r="G310" s="120" t="s">
        <v>381</v>
      </c>
      <c r="H310" s="65"/>
      <c r="I310" s="163"/>
      <c r="J310" s="163"/>
      <c r="K310" s="163"/>
      <c r="L310" s="66"/>
      <c r="M310" s="64"/>
      <c r="N310" s="65"/>
      <c r="O310" s="163"/>
      <c r="P310" s="163"/>
      <c r="Q310" s="163"/>
      <c r="R310" s="66"/>
      <c r="S310" s="64"/>
      <c r="T310" s="65"/>
      <c r="U310" s="118" t="s">
        <v>381</v>
      </c>
      <c r="V310" s="43"/>
      <c r="W310" s="43"/>
      <c r="X310" s="52"/>
      <c r="Y310" s="65"/>
      <c r="Z310" s="118" t="s">
        <v>381</v>
      </c>
      <c r="AA310" s="43"/>
      <c r="AB310" s="43"/>
      <c r="AC310" s="52"/>
      <c r="AD310" s="41"/>
      <c r="AE310" s="36" t="str">
        <f t="shared" si="1"/>
        <v/>
      </c>
      <c r="AF310" s="37" t="s">
        <v>50</v>
      </c>
      <c r="AG310" s="30" t="s">
        <v>63</v>
      </c>
      <c r="AH310" s="38">
        <v>44382.0</v>
      </c>
      <c r="AI310" s="45"/>
    </row>
    <row r="311">
      <c r="A311" s="40"/>
      <c r="B311" s="41"/>
      <c r="C311" s="29"/>
      <c r="D311" s="30" t="s">
        <v>32</v>
      </c>
      <c r="E311" s="30" t="s">
        <v>65</v>
      </c>
      <c r="F311" s="31">
        <v>44383.0</v>
      </c>
      <c r="G311" s="64"/>
      <c r="H311" s="65"/>
      <c r="I311" s="163"/>
      <c r="J311" s="163"/>
      <c r="K311" s="163"/>
      <c r="L311" s="66"/>
      <c r="M311" s="64"/>
      <c r="N311" s="65"/>
      <c r="O311" s="163"/>
      <c r="P311" s="163"/>
      <c r="Q311" s="163"/>
      <c r="R311" s="66"/>
      <c r="S311" s="64"/>
      <c r="T311" s="65"/>
      <c r="U311" s="64"/>
      <c r="V311" s="163"/>
      <c r="W311" s="163"/>
      <c r="X311" s="64"/>
      <c r="Y311" s="65"/>
      <c r="Z311" s="64"/>
      <c r="AA311" s="163"/>
      <c r="AB311" s="163"/>
      <c r="AC311" s="64"/>
      <c r="AD311" s="41"/>
      <c r="AE311" s="36" t="str">
        <f t="shared" si="1"/>
        <v/>
      </c>
      <c r="AF311" s="37" t="s">
        <v>32</v>
      </c>
      <c r="AG311" s="30" t="s">
        <v>65</v>
      </c>
      <c r="AH311" s="38">
        <v>44383.0</v>
      </c>
      <c r="AI311" s="45"/>
    </row>
    <row r="312">
      <c r="A312" s="40"/>
      <c r="B312" s="41"/>
      <c r="C312" s="29"/>
      <c r="D312" s="30" t="s">
        <v>35</v>
      </c>
      <c r="E312" s="30" t="s">
        <v>68</v>
      </c>
      <c r="F312" s="31">
        <v>44384.0</v>
      </c>
      <c r="G312" s="64"/>
      <c r="H312" s="65"/>
      <c r="I312" s="163"/>
      <c r="J312" s="163"/>
      <c r="K312" s="163"/>
      <c r="L312" s="66"/>
      <c r="M312" s="64"/>
      <c r="N312" s="65"/>
      <c r="O312" s="163"/>
      <c r="P312" s="163"/>
      <c r="Q312" s="163"/>
      <c r="R312" s="66"/>
      <c r="S312" s="64"/>
      <c r="T312" s="65"/>
      <c r="U312" s="64"/>
      <c r="V312" s="163"/>
      <c r="W312" s="163"/>
      <c r="X312" s="64"/>
      <c r="Y312" s="65"/>
      <c r="Z312" s="64"/>
      <c r="AA312" s="163"/>
      <c r="AB312" s="163"/>
      <c r="AC312" s="64"/>
      <c r="AD312" s="41"/>
      <c r="AE312" s="36" t="str">
        <f t="shared" si="1"/>
        <v/>
      </c>
      <c r="AF312" s="37" t="s">
        <v>35</v>
      </c>
      <c r="AG312" s="30" t="s">
        <v>68</v>
      </c>
      <c r="AH312" s="38">
        <v>44384.0</v>
      </c>
      <c r="AI312" s="45"/>
    </row>
    <row r="313">
      <c r="A313" s="40"/>
      <c r="B313" s="41"/>
      <c r="C313" s="29"/>
      <c r="D313" s="30" t="s">
        <v>39</v>
      </c>
      <c r="E313" s="30" t="s">
        <v>72</v>
      </c>
      <c r="F313" s="31">
        <v>44385.0</v>
      </c>
      <c r="G313" s="120" t="s">
        <v>382</v>
      </c>
      <c r="H313" s="65"/>
      <c r="I313" s="163"/>
      <c r="J313" s="163"/>
      <c r="K313" s="163"/>
      <c r="L313" s="66"/>
      <c r="M313" s="64"/>
      <c r="N313" s="65"/>
      <c r="O313" s="163"/>
      <c r="P313" s="163"/>
      <c r="Q313" s="163"/>
      <c r="R313" s="66"/>
      <c r="S313" s="64"/>
      <c r="T313" s="65"/>
      <c r="U313" s="118" t="s">
        <v>382</v>
      </c>
      <c r="V313" s="43"/>
      <c r="W313" s="43"/>
      <c r="X313" s="52"/>
      <c r="Y313" s="65"/>
      <c r="Z313" s="118" t="s">
        <v>382</v>
      </c>
      <c r="AA313" s="43"/>
      <c r="AB313" s="43"/>
      <c r="AC313" s="52"/>
      <c r="AD313" s="41"/>
      <c r="AE313" s="36" t="str">
        <f t="shared" si="1"/>
        <v/>
      </c>
      <c r="AF313" s="37" t="s">
        <v>39</v>
      </c>
      <c r="AG313" s="30" t="s">
        <v>72</v>
      </c>
      <c r="AH313" s="38">
        <v>44385.0</v>
      </c>
      <c r="AI313" s="45"/>
    </row>
    <row r="314">
      <c r="A314" s="150"/>
      <c r="B314" s="41"/>
      <c r="C314" s="29"/>
      <c r="D314" s="46" t="s">
        <v>42</v>
      </c>
      <c r="E314" s="47" t="s">
        <v>73</v>
      </c>
      <c r="F314" s="48">
        <v>44386.0</v>
      </c>
      <c r="G314" s="49"/>
      <c r="H314" s="50"/>
      <c r="I314" s="171"/>
      <c r="J314" s="171"/>
      <c r="K314" s="171"/>
      <c r="L314" s="171"/>
      <c r="M314" s="49"/>
      <c r="N314" s="50"/>
      <c r="O314" s="171"/>
      <c r="P314" s="171"/>
      <c r="Q314" s="171"/>
      <c r="R314" s="171"/>
      <c r="S314" s="49"/>
      <c r="T314" s="50"/>
      <c r="U314" s="171"/>
      <c r="V314" s="171"/>
      <c r="W314" s="171"/>
      <c r="X314" s="49"/>
      <c r="Y314" s="50"/>
      <c r="Z314" s="171"/>
      <c r="AA314" s="171"/>
      <c r="AB314" s="171"/>
      <c r="AC314" s="49"/>
      <c r="AD314" s="172"/>
      <c r="AE314" s="173" t="str">
        <f t="shared" si="1"/>
        <v/>
      </c>
      <c r="AF314" s="46" t="s">
        <v>42</v>
      </c>
      <c r="AG314" s="47" t="s">
        <v>73</v>
      </c>
      <c r="AH314" s="54">
        <v>44386.0</v>
      </c>
      <c r="AI314" s="174"/>
    </row>
    <row r="315">
      <c r="A315" s="175" t="s">
        <v>383</v>
      </c>
      <c r="B315" s="41"/>
      <c r="C315" s="29"/>
      <c r="D315" s="46" t="s">
        <v>44</v>
      </c>
      <c r="E315" s="47" t="s">
        <v>76</v>
      </c>
      <c r="F315" s="48">
        <v>44387.0</v>
      </c>
      <c r="G315" s="49" t="s">
        <v>384</v>
      </c>
      <c r="H315" s="50"/>
      <c r="I315" s="55" t="s">
        <v>384</v>
      </c>
      <c r="J315" s="43"/>
      <c r="K315" s="43"/>
      <c r="L315" s="43"/>
      <c r="M315" s="52"/>
      <c r="N315" s="50"/>
      <c r="O315" s="55" t="s">
        <v>384</v>
      </c>
      <c r="P315" s="43"/>
      <c r="Q315" s="43"/>
      <c r="R315" s="43"/>
      <c r="S315" s="52"/>
      <c r="T315" s="50"/>
      <c r="U315" s="55" t="s">
        <v>384</v>
      </c>
      <c r="V315" s="43"/>
      <c r="W315" s="43"/>
      <c r="X315" s="52"/>
      <c r="Y315" s="50"/>
      <c r="Z315" s="55" t="s">
        <v>384</v>
      </c>
      <c r="AA315" s="43"/>
      <c r="AB315" s="43"/>
      <c r="AC315" s="52"/>
      <c r="AD315" s="172"/>
      <c r="AE315" s="173" t="str">
        <f t="shared" si="1"/>
        <v/>
      </c>
      <c r="AF315" s="46" t="s">
        <v>44</v>
      </c>
      <c r="AG315" s="47" t="s">
        <v>76</v>
      </c>
      <c r="AH315" s="54">
        <v>44387.0</v>
      </c>
      <c r="AI315" s="175" t="s">
        <v>383</v>
      </c>
    </row>
    <row r="316">
      <c r="B316" s="167">
        <v>4.0</v>
      </c>
      <c r="C316" s="29"/>
      <c r="D316" s="30" t="s">
        <v>47</v>
      </c>
      <c r="E316" s="30" t="s">
        <v>78</v>
      </c>
      <c r="F316" s="31">
        <v>44388.0</v>
      </c>
      <c r="G316" s="64"/>
      <c r="H316" s="65"/>
      <c r="I316" s="163"/>
      <c r="J316" s="163"/>
      <c r="K316" s="163"/>
      <c r="L316" s="163"/>
      <c r="M316" s="64"/>
      <c r="N316" s="65"/>
      <c r="O316" s="163"/>
      <c r="P316" s="163"/>
      <c r="Q316" s="163"/>
      <c r="R316" s="163"/>
      <c r="S316" s="64"/>
      <c r="T316" s="65"/>
      <c r="U316" s="163"/>
      <c r="V316" s="163"/>
      <c r="W316" s="163"/>
      <c r="X316" s="64"/>
      <c r="Y316" s="65"/>
      <c r="Z316" s="163"/>
      <c r="AA316" s="163"/>
      <c r="AB316" s="163"/>
      <c r="AC316" s="64"/>
      <c r="AD316" s="176">
        <v>4.0</v>
      </c>
      <c r="AE316" s="173" t="str">
        <f t="shared" si="1"/>
        <v/>
      </c>
      <c r="AF316" s="30" t="s">
        <v>47</v>
      </c>
      <c r="AG316" s="30" t="s">
        <v>78</v>
      </c>
      <c r="AH316" s="38">
        <v>44388.0</v>
      </c>
    </row>
    <row r="317">
      <c r="B317" s="41"/>
      <c r="C317" s="29"/>
      <c r="D317" s="30" t="s">
        <v>50</v>
      </c>
      <c r="E317" s="30" t="s">
        <v>80</v>
      </c>
      <c r="F317" s="31">
        <v>44389.0</v>
      </c>
      <c r="G317" s="120" t="s">
        <v>385</v>
      </c>
      <c r="H317" s="65"/>
      <c r="I317" s="163"/>
      <c r="J317" s="163"/>
      <c r="K317" s="163"/>
      <c r="L317" s="163"/>
      <c r="M317" s="64"/>
      <c r="N317" s="65"/>
      <c r="O317" s="163"/>
      <c r="P317" s="163"/>
      <c r="Q317" s="163"/>
      <c r="R317" s="163"/>
      <c r="S317" s="64"/>
      <c r="T317" s="65"/>
      <c r="U317" s="163"/>
      <c r="V317" s="163"/>
      <c r="W317" s="163"/>
      <c r="X317" s="64"/>
      <c r="Y317" s="65"/>
      <c r="Z317" s="163"/>
      <c r="AA317" s="163"/>
      <c r="AB317" s="163"/>
      <c r="AC317" s="64"/>
      <c r="AD317" s="140"/>
      <c r="AE317" s="173" t="str">
        <f t="shared" si="1"/>
        <v/>
      </c>
      <c r="AF317" s="30" t="s">
        <v>50</v>
      </c>
      <c r="AG317" s="30" t="s">
        <v>80</v>
      </c>
      <c r="AH317" s="38">
        <v>44389.0</v>
      </c>
    </row>
    <row r="318">
      <c r="B318" s="41"/>
      <c r="C318" s="29"/>
      <c r="D318" s="30" t="s">
        <v>32</v>
      </c>
      <c r="E318" s="30" t="s">
        <v>82</v>
      </c>
      <c r="F318" s="31">
        <v>44390.0</v>
      </c>
      <c r="G318" s="120" t="s">
        <v>386</v>
      </c>
      <c r="H318" s="65"/>
      <c r="I318" s="163"/>
      <c r="J318" s="163"/>
      <c r="K318" s="163"/>
      <c r="L318" s="163"/>
      <c r="M318" s="64"/>
      <c r="N318" s="65"/>
      <c r="O318" s="163"/>
      <c r="P318" s="163"/>
      <c r="Q318" s="163"/>
      <c r="R318" s="163"/>
      <c r="S318" s="64"/>
      <c r="T318" s="65"/>
      <c r="U318" s="118" t="s">
        <v>386</v>
      </c>
      <c r="V318" s="43"/>
      <c r="W318" s="43"/>
      <c r="X318" s="52"/>
      <c r="Y318" s="65"/>
      <c r="Z318" s="118" t="s">
        <v>386</v>
      </c>
      <c r="AA318" s="43"/>
      <c r="AB318" s="43"/>
      <c r="AC318" s="52"/>
      <c r="AD318" s="140"/>
      <c r="AE318" s="173" t="str">
        <f t="shared" si="1"/>
        <v/>
      </c>
      <c r="AF318" s="30" t="s">
        <v>32</v>
      </c>
      <c r="AG318" s="30" t="s">
        <v>82</v>
      </c>
      <c r="AH318" s="38">
        <v>44390.0</v>
      </c>
    </row>
    <row r="319">
      <c r="B319" s="41"/>
      <c r="C319" s="29"/>
      <c r="D319" s="30" t="s">
        <v>35</v>
      </c>
      <c r="E319" s="30" t="s">
        <v>84</v>
      </c>
      <c r="F319" s="31">
        <v>44391.0</v>
      </c>
      <c r="G319" s="120" t="s">
        <v>387</v>
      </c>
      <c r="H319" s="65"/>
      <c r="I319" s="163"/>
      <c r="J319" s="163"/>
      <c r="K319" s="163"/>
      <c r="L319" s="163"/>
      <c r="M319" s="64"/>
      <c r="N319" s="65"/>
      <c r="O319" s="163"/>
      <c r="P319" s="163"/>
      <c r="Q319" s="163"/>
      <c r="R319" s="163"/>
      <c r="S319" s="64"/>
      <c r="T319" s="65"/>
      <c r="U319" s="118" t="s">
        <v>387</v>
      </c>
      <c r="V319" s="43"/>
      <c r="W319" s="43"/>
      <c r="X319" s="52"/>
      <c r="Y319" s="65"/>
      <c r="Z319" s="163"/>
      <c r="AA319" s="163"/>
      <c r="AB319" s="163"/>
      <c r="AC319" s="64"/>
      <c r="AD319" s="140"/>
      <c r="AE319" s="173" t="str">
        <f t="shared" si="1"/>
        <v/>
      </c>
      <c r="AF319" s="30" t="s">
        <v>35</v>
      </c>
      <c r="AG319" s="30" t="s">
        <v>84</v>
      </c>
      <c r="AH319" s="38">
        <v>44391.0</v>
      </c>
    </row>
    <row r="320">
      <c r="B320" s="41"/>
      <c r="C320" s="29"/>
      <c r="D320" s="30" t="s">
        <v>39</v>
      </c>
      <c r="E320" s="30" t="s">
        <v>86</v>
      </c>
      <c r="F320" s="31">
        <v>44392.0</v>
      </c>
      <c r="G320" s="120" t="s">
        <v>388</v>
      </c>
      <c r="H320" s="65"/>
      <c r="I320" s="163"/>
      <c r="J320" s="163"/>
      <c r="K320" s="163"/>
      <c r="L320" s="163"/>
      <c r="M320" s="64"/>
      <c r="N320" s="65"/>
      <c r="O320" s="163"/>
      <c r="P320" s="163"/>
      <c r="Q320" s="163"/>
      <c r="R320" s="163"/>
      <c r="S320" s="64"/>
      <c r="T320" s="65"/>
      <c r="U320" s="118" t="s">
        <v>388</v>
      </c>
      <c r="V320" s="43"/>
      <c r="W320" s="43"/>
      <c r="X320" s="52"/>
      <c r="Y320" s="65"/>
      <c r="Z320" s="118" t="s">
        <v>388</v>
      </c>
      <c r="AA320" s="43"/>
      <c r="AB320" s="43"/>
      <c r="AC320" s="52"/>
      <c r="AD320" s="140"/>
      <c r="AE320" s="173" t="str">
        <f t="shared" si="1"/>
        <v/>
      </c>
      <c r="AF320" s="30" t="s">
        <v>39</v>
      </c>
      <c r="AG320" s="30" t="s">
        <v>86</v>
      </c>
      <c r="AH320" s="38">
        <v>44392.0</v>
      </c>
    </row>
    <row r="321">
      <c r="B321" s="41"/>
      <c r="C321" s="177"/>
      <c r="D321" s="46" t="s">
        <v>42</v>
      </c>
      <c r="E321" s="47" t="s">
        <v>89</v>
      </c>
      <c r="F321" s="48">
        <v>44393.0</v>
      </c>
      <c r="G321" s="49"/>
      <c r="H321" s="50"/>
      <c r="I321" s="171"/>
      <c r="J321" s="171"/>
      <c r="K321" s="171"/>
      <c r="L321" s="171"/>
      <c r="M321" s="49"/>
      <c r="N321" s="50"/>
      <c r="O321" s="171"/>
      <c r="P321" s="171"/>
      <c r="Q321" s="171"/>
      <c r="R321" s="171"/>
      <c r="S321" s="49"/>
      <c r="T321" s="50"/>
      <c r="U321" s="171"/>
      <c r="V321" s="171"/>
      <c r="W321" s="171"/>
      <c r="X321" s="49"/>
      <c r="Y321" s="50"/>
      <c r="Z321" s="171"/>
      <c r="AA321" s="171"/>
      <c r="AB321" s="171"/>
      <c r="AC321" s="49"/>
      <c r="AD321" s="140"/>
      <c r="AE321" s="178" t="str">
        <f t="shared" si="1"/>
        <v/>
      </c>
      <c r="AF321" s="53" t="s">
        <v>42</v>
      </c>
      <c r="AG321" s="47" t="s">
        <v>89</v>
      </c>
      <c r="AH321" s="54">
        <v>44393.0</v>
      </c>
    </row>
    <row r="322">
      <c r="B322" s="179"/>
      <c r="C322" s="177"/>
      <c r="D322" s="46" t="s">
        <v>44</v>
      </c>
      <c r="E322" s="47" t="s">
        <v>90</v>
      </c>
      <c r="F322" s="48">
        <v>44394.0</v>
      </c>
      <c r="G322" s="49" t="s">
        <v>389</v>
      </c>
      <c r="H322" s="50"/>
      <c r="I322" s="55" t="s">
        <v>389</v>
      </c>
      <c r="J322" s="43"/>
      <c r="K322" s="43"/>
      <c r="L322" s="43"/>
      <c r="M322" s="52"/>
      <c r="N322" s="50"/>
      <c r="O322" s="55" t="s">
        <v>389</v>
      </c>
      <c r="P322" s="43"/>
      <c r="Q322" s="43"/>
      <c r="R322" s="43"/>
      <c r="S322" s="52"/>
      <c r="T322" s="50"/>
      <c r="U322" s="55" t="s">
        <v>389</v>
      </c>
      <c r="V322" s="43"/>
      <c r="W322" s="43"/>
      <c r="X322" s="52"/>
      <c r="Y322" s="50"/>
      <c r="Z322" s="55" t="s">
        <v>389</v>
      </c>
      <c r="AA322" s="43"/>
      <c r="AB322" s="43"/>
      <c r="AC322" s="52"/>
      <c r="AD322" s="141"/>
      <c r="AE322" s="178" t="str">
        <f t="shared" si="1"/>
        <v/>
      </c>
      <c r="AF322" s="53" t="s">
        <v>44</v>
      </c>
      <c r="AG322" s="47" t="s">
        <v>90</v>
      </c>
      <c r="AH322" s="54">
        <v>44394.0</v>
      </c>
    </row>
    <row r="323">
      <c r="B323" s="180"/>
      <c r="C323" s="177"/>
      <c r="D323" s="30" t="s">
        <v>47</v>
      </c>
      <c r="E323" s="30" t="s">
        <v>92</v>
      </c>
      <c r="F323" s="31">
        <v>44395.0</v>
      </c>
      <c r="G323" s="64" t="s">
        <v>179</v>
      </c>
      <c r="H323" s="65"/>
      <c r="I323" s="163"/>
      <c r="J323" s="163"/>
      <c r="K323" s="163"/>
      <c r="L323" s="163"/>
      <c r="M323" s="64"/>
      <c r="N323" s="65"/>
      <c r="O323" s="163"/>
      <c r="P323" s="163"/>
      <c r="Q323" s="163"/>
      <c r="R323" s="163"/>
      <c r="S323" s="64"/>
      <c r="T323" s="65"/>
      <c r="U323" s="163"/>
      <c r="V323" s="163"/>
      <c r="W323" s="163"/>
      <c r="X323" s="64"/>
      <c r="Y323" s="65"/>
      <c r="Z323" s="163"/>
      <c r="AA323" s="163"/>
      <c r="AB323" s="163"/>
      <c r="AC323" s="64"/>
      <c r="AD323" s="181"/>
      <c r="AE323" s="178" t="str">
        <f t="shared" si="1"/>
        <v/>
      </c>
      <c r="AF323" s="37" t="s">
        <v>47</v>
      </c>
      <c r="AG323" s="30" t="s">
        <v>92</v>
      </c>
      <c r="AH323" s="38">
        <v>44395.0</v>
      </c>
    </row>
  </sheetData>
  <mergeCells count="922">
    <mergeCell ref="AD239:AD245"/>
    <mergeCell ref="AD246:AD252"/>
    <mergeCell ref="AD253:AD266"/>
    <mergeCell ref="AD232:AD238"/>
    <mergeCell ref="AA236:AB236"/>
    <mergeCell ref="Z237:AC237"/>
    <mergeCell ref="Z238:AC238"/>
    <mergeCell ref="Z239:AC243"/>
    <mergeCell ref="Z244:AC244"/>
    <mergeCell ref="Z245:AC245"/>
    <mergeCell ref="Z247:AB247"/>
    <mergeCell ref="AB248:AC248"/>
    <mergeCell ref="Z249:AB249"/>
    <mergeCell ref="AA250:AB250"/>
    <mergeCell ref="Z251:AC251"/>
    <mergeCell ref="Z252:AC252"/>
    <mergeCell ref="Z254:AC254"/>
    <mergeCell ref="Z264:AC264"/>
    <mergeCell ref="Z265:AC265"/>
    <mergeCell ref="Z266:AC266"/>
    <mergeCell ref="Z256:AB256"/>
    <mergeCell ref="Z257:AB257"/>
    <mergeCell ref="Z258:AC258"/>
    <mergeCell ref="Z259:AC259"/>
    <mergeCell ref="Z260:AC260"/>
    <mergeCell ref="Z261:AC261"/>
    <mergeCell ref="Z263:AB263"/>
    <mergeCell ref="AD120:AD126"/>
    <mergeCell ref="Z121:AA121"/>
    <mergeCell ref="Z123:AB123"/>
    <mergeCell ref="Z124:AC124"/>
    <mergeCell ref="Z125:AC125"/>
    <mergeCell ref="Z126:AC126"/>
    <mergeCell ref="Z132:AC132"/>
    <mergeCell ref="Z133:AC133"/>
    <mergeCell ref="AI109:AI137"/>
    <mergeCell ref="AI138:AI167"/>
    <mergeCell ref="AI168:AI196"/>
    <mergeCell ref="AI197:AI226"/>
    <mergeCell ref="AI227:AI255"/>
    <mergeCell ref="AI256:AI285"/>
    <mergeCell ref="Z99:AC99"/>
    <mergeCell ref="AD99:AD105"/>
    <mergeCell ref="Z101:AB101"/>
    <mergeCell ref="Z103:AB103"/>
    <mergeCell ref="Z105:AC105"/>
    <mergeCell ref="Z127:AC127"/>
    <mergeCell ref="AD134:AD140"/>
    <mergeCell ref="Z146:AC146"/>
    <mergeCell ref="Z147:AC147"/>
    <mergeCell ref="AB149:AC149"/>
    <mergeCell ref="Z151:AA151"/>
    <mergeCell ref="AB151:AC151"/>
    <mergeCell ref="Z285:AA285"/>
    <mergeCell ref="AB269:AC269"/>
    <mergeCell ref="Z172:AC172"/>
    <mergeCell ref="Z173:AC173"/>
    <mergeCell ref="Z176:AC176"/>
    <mergeCell ref="AD176:AD182"/>
    <mergeCell ref="Z179:AC179"/>
    <mergeCell ref="Z180:AC180"/>
    <mergeCell ref="Z181:AC181"/>
    <mergeCell ref="Z106:AC106"/>
    <mergeCell ref="U107:X107"/>
    <mergeCell ref="Z107:AC107"/>
    <mergeCell ref="Z80:AB80"/>
    <mergeCell ref="AI80:AI108"/>
    <mergeCell ref="U81:X81"/>
    <mergeCell ref="U82:W82"/>
    <mergeCell ref="Z82:AB82"/>
    <mergeCell ref="Z83:AC83"/>
    <mergeCell ref="Z84:AC84"/>
    <mergeCell ref="Z111:AC111"/>
    <mergeCell ref="Z112:AC112"/>
    <mergeCell ref="Z118:AC118"/>
    <mergeCell ref="Z119:AC119"/>
    <mergeCell ref="AD113:AD119"/>
    <mergeCell ref="AD127:AD133"/>
    <mergeCell ref="Z130:AB130"/>
    <mergeCell ref="Z131:AC131"/>
    <mergeCell ref="U146:X146"/>
    <mergeCell ref="U147:X147"/>
    <mergeCell ref="U210:X210"/>
    <mergeCell ref="Y210:Y217"/>
    <mergeCell ref="U211:X211"/>
    <mergeCell ref="U212:X212"/>
    <mergeCell ref="U213:X213"/>
    <mergeCell ref="U214:X214"/>
    <mergeCell ref="U215:X215"/>
    <mergeCell ref="U216:X216"/>
    <mergeCell ref="U217:X217"/>
    <mergeCell ref="U218:X218"/>
    <mergeCell ref="U220:W220"/>
    <mergeCell ref="U222:W222"/>
    <mergeCell ref="U223:X223"/>
    <mergeCell ref="U224:X224"/>
    <mergeCell ref="Z229:AC229"/>
    <mergeCell ref="Z230:AC230"/>
    <mergeCell ref="AD204:AD210"/>
    <mergeCell ref="AD211:AD217"/>
    <mergeCell ref="AD218:AD231"/>
    <mergeCell ref="Z221:AB221"/>
    <mergeCell ref="Z226:AC226"/>
    <mergeCell ref="AA227:AC227"/>
    <mergeCell ref="Z228:AC228"/>
    <mergeCell ref="U225:X225"/>
    <mergeCell ref="V226:W226"/>
    <mergeCell ref="U227:X227"/>
    <mergeCell ref="U228:X228"/>
    <mergeCell ref="U229:X229"/>
    <mergeCell ref="U230:X230"/>
    <mergeCell ref="U231:X231"/>
    <mergeCell ref="U233:W233"/>
    <mergeCell ref="U234:W234"/>
    <mergeCell ref="U236:W236"/>
    <mergeCell ref="U237:X237"/>
    <mergeCell ref="U238:X238"/>
    <mergeCell ref="U239:X243"/>
    <mergeCell ref="U244:X244"/>
    <mergeCell ref="U245:X245"/>
    <mergeCell ref="U247:X247"/>
    <mergeCell ref="U249:W249"/>
    <mergeCell ref="U250:W250"/>
    <mergeCell ref="U251:X251"/>
    <mergeCell ref="U252:X252"/>
    <mergeCell ref="U254:X254"/>
    <mergeCell ref="U255:W255"/>
    <mergeCell ref="U256:W256"/>
    <mergeCell ref="U257:W257"/>
    <mergeCell ref="U258:X258"/>
    <mergeCell ref="U259:X259"/>
    <mergeCell ref="U260:X260"/>
    <mergeCell ref="U261:X261"/>
    <mergeCell ref="U262:X262"/>
    <mergeCell ref="U263:X263"/>
    <mergeCell ref="U264:X264"/>
    <mergeCell ref="U265:X265"/>
    <mergeCell ref="U266:X266"/>
    <mergeCell ref="U267:W267"/>
    <mergeCell ref="U268:W268"/>
    <mergeCell ref="U269:V269"/>
    <mergeCell ref="U270:X270"/>
    <mergeCell ref="U271:X271"/>
    <mergeCell ref="U272:X272"/>
    <mergeCell ref="U273:X273"/>
    <mergeCell ref="U274:W274"/>
    <mergeCell ref="U275:V275"/>
    <mergeCell ref="U284:W284"/>
    <mergeCell ref="U286:X286"/>
    <mergeCell ref="U287:X287"/>
    <mergeCell ref="U276:W276"/>
    <mergeCell ref="U278:X278"/>
    <mergeCell ref="U279:X279"/>
    <mergeCell ref="U280:X280"/>
    <mergeCell ref="U281:V281"/>
    <mergeCell ref="U282:X282"/>
    <mergeCell ref="V283:W283"/>
    <mergeCell ref="U193:V193"/>
    <mergeCell ref="Z193:AB193"/>
    <mergeCell ref="U195:X195"/>
    <mergeCell ref="Z195:AC195"/>
    <mergeCell ref="U196:X196"/>
    <mergeCell ref="Z196:AC196"/>
    <mergeCell ref="U198:X198"/>
    <mergeCell ref="U199:X199"/>
    <mergeCell ref="Z199:AB199"/>
    <mergeCell ref="U200:X200"/>
    <mergeCell ref="Z200:AB200"/>
    <mergeCell ref="U201:X201"/>
    <mergeCell ref="U202:X202"/>
    <mergeCell ref="U203:X203"/>
    <mergeCell ref="U204:X204"/>
    <mergeCell ref="U205:X205"/>
    <mergeCell ref="U206:X206"/>
    <mergeCell ref="U207:X207"/>
    <mergeCell ref="U208:X208"/>
    <mergeCell ref="U209:X209"/>
    <mergeCell ref="T210:T217"/>
    <mergeCell ref="Z202:AC202"/>
    <mergeCell ref="Z203:AC203"/>
    <mergeCell ref="Z204:AC204"/>
    <mergeCell ref="Z205:AC205"/>
    <mergeCell ref="Z206:AC206"/>
    <mergeCell ref="Z207:AC207"/>
    <mergeCell ref="Z208:AC208"/>
    <mergeCell ref="Z209:AC209"/>
    <mergeCell ref="Z210:AC210"/>
    <mergeCell ref="Z211:AC211"/>
    <mergeCell ref="Z212:AC212"/>
    <mergeCell ref="Z213:AC213"/>
    <mergeCell ref="Z214:AC214"/>
    <mergeCell ref="Z215:AC215"/>
    <mergeCell ref="Z231:AC231"/>
    <mergeCell ref="Z233:AA233"/>
    <mergeCell ref="Z216:AC216"/>
    <mergeCell ref="Z217:AC217"/>
    <mergeCell ref="Z218:AC218"/>
    <mergeCell ref="Z222:AB222"/>
    <mergeCell ref="Z223:AC223"/>
    <mergeCell ref="Z224:AC224"/>
    <mergeCell ref="Z225:AB225"/>
    <mergeCell ref="Z273:AC273"/>
    <mergeCell ref="Z274:AB274"/>
    <mergeCell ref="Z267:AB267"/>
    <mergeCell ref="AD267:AD273"/>
    <mergeCell ref="Z268:AC268"/>
    <mergeCell ref="Z269:AA269"/>
    <mergeCell ref="Z270:AC270"/>
    <mergeCell ref="Z271:AC271"/>
    <mergeCell ref="Z272:AC272"/>
    <mergeCell ref="Z280:AC280"/>
    <mergeCell ref="Z282:AC282"/>
    <mergeCell ref="Z286:AC286"/>
    <mergeCell ref="Z287:AC287"/>
    <mergeCell ref="AD274:AD280"/>
    <mergeCell ref="Z275:AC275"/>
    <mergeCell ref="Z276:AC276"/>
    <mergeCell ref="Z277:AC277"/>
    <mergeCell ref="Z278:AC278"/>
    <mergeCell ref="Z279:AC279"/>
    <mergeCell ref="AD281:AD287"/>
    <mergeCell ref="U56:X56"/>
    <mergeCell ref="U62:X62"/>
    <mergeCell ref="Z69:AC69"/>
    <mergeCell ref="U70:X70"/>
    <mergeCell ref="Z70:AC70"/>
    <mergeCell ref="Z71:AB71"/>
    <mergeCell ref="AD71:AD77"/>
    <mergeCell ref="Z76:AC76"/>
    <mergeCell ref="Z77:AC77"/>
    <mergeCell ref="U72:W72"/>
    <mergeCell ref="U73:W73"/>
    <mergeCell ref="U75:W75"/>
    <mergeCell ref="U76:X76"/>
    <mergeCell ref="U77:X77"/>
    <mergeCell ref="U79:W79"/>
    <mergeCell ref="U49:X49"/>
    <mergeCell ref="U51:W51"/>
    <mergeCell ref="AI51:AI79"/>
    <mergeCell ref="U53:W53"/>
    <mergeCell ref="Z54:AB54"/>
    <mergeCell ref="U55:X55"/>
    <mergeCell ref="U65:W65"/>
    <mergeCell ref="Z79:AB79"/>
    <mergeCell ref="U48:X48"/>
    <mergeCell ref="Z48:AC48"/>
    <mergeCell ref="I49:M49"/>
    <mergeCell ref="O49:S49"/>
    <mergeCell ref="Z49:AC49"/>
    <mergeCell ref="O50:Q50"/>
    <mergeCell ref="I51:L51"/>
    <mergeCell ref="Z51:AB51"/>
    <mergeCell ref="Z55:AC55"/>
    <mergeCell ref="Z56:AC56"/>
    <mergeCell ref="U57:W57"/>
    <mergeCell ref="Z57:AB57"/>
    <mergeCell ref="Z62:AC62"/>
    <mergeCell ref="U63:X63"/>
    <mergeCell ref="Z63:AC63"/>
    <mergeCell ref="AD57:AD63"/>
    <mergeCell ref="AD64:AD70"/>
    <mergeCell ref="Z64:AB64"/>
    <mergeCell ref="Z67:AB67"/>
    <mergeCell ref="I73:K73"/>
    <mergeCell ref="I74:J74"/>
    <mergeCell ref="I76:M76"/>
    <mergeCell ref="O76:S76"/>
    <mergeCell ref="I77:M77"/>
    <mergeCell ref="O77:S77"/>
    <mergeCell ref="I79:K79"/>
    <mergeCell ref="O79:R79"/>
    <mergeCell ref="U68:W68"/>
    <mergeCell ref="U69:X69"/>
    <mergeCell ref="I70:M70"/>
    <mergeCell ref="O70:S70"/>
    <mergeCell ref="I71:L71"/>
    <mergeCell ref="O71:Q71"/>
    <mergeCell ref="O72:R72"/>
    <mergeCell ref="I6:M6"/>
    <mergeCell ref="O6:S6"/>
    <mergeCell ref="U6:X6"/>
    <mergeCell ref="Z6:AC6"/>
    <mergeCell ref="I7:M7"/>
    <mergeCell ref="O7:S7"/>
    <mergeCell ref="U7:X7"/>
    <mergeCell ref="Z7:AC7"/>
    <mergeCell ref="I4:L4"/>
    <mergeCell ref="I12:K12"/>
    <mergeCell ref="I13:M13"/>
    <mergeCell ref="O13:S13"/>
    <mergeCell ref="U13:X13"/>
    <mergeCell ref="Z13:AC13"/>
    <mergeCell ref="I22:M22"/>
    <mergeCell ref="I24:L24"/>
    <mergeCell ref="I26:K26"/>
    <mergeCell ref="O26:Q26"/>
    <mergeCell ref="I27:M27"/>
    <mergeCell ref="O27:S27"/>
    <mergeCell ref="I28:M28"/>
    <mergeCell ref="O28:S28"/>
    <mergeCell ref="O29:S29"/>
    <mergeCell ref="I30:M30"/>
    <mergeCell ref="O30:S30"/>
    <mergeCell ref="I34:M34"/>
    <mergeCell ref="O34:S34"/>
    <mergeCell ref="I35:M35"/>
    <mergeCell ref="O35:S35"/>
    <mergeCell ref="Z36:AC36"/>
    <mergeCell ref="I37:M37"/>
    <mergeCell ref="U37:X37"/>
    <mergeCell ref="Z37:AC37"/>
    <mergeCell ref="U38:X38"/>
    <mergeCell ref="Z38:AC38"/>
    <mergeCell ref="U39:X39"/>
    <mergeCell ref="Z39:AC39"/>
    <mergeCell ref="U40:X40"/>
    <mergeCell ref="Z40:AC40"/>
    <mergeCell ref="U41:X41"/>
    <mergeCell ref="Z41:AC41"/>
    <mergeCell ref="U42:X42"/>
    <mergeCell ref="Z42:AC42"/>
    <mergeCell ref="U29:X29"/>
    <mergeCell ref="U30:X30"/>
    <mergeCell ref="Z30:AC30"/>
    <mergeCell ref="U34:X34"/>
    <mergeCell ref="Z34:AC34"/>
    <mergeCell ref="Z35:AC35"/>
    <mergeCell ref="B36:B42"/>
    <mergeCell ref="I21:M21"/>
    <mergeCell ref="I29:M29"/>
    <mergeCell ref="O37:S37"/>
    <mergeCell ref="I38:M38"/>
    <mergeCell ref="O38:S38"/>
    <mergeCell ref="I39:M39"/>
    <mergeCell ref="O39:S39"/>
    <mergeCell ref="I40:M40"/>
    <mergeCell ref="O40:S40"/>
    <mergeCell ref="I41:M41"/>
    <mergeCell ref="O41:S41"/>
    <mergeCell ref="I42:M42"/>
    <mergeCell ref="O42:S42"/>
    <mergeCell ref="O43:S43"/>
    <mergeCell ref="O48:S48"/>
    <mergeCell ref="I5:L5"/>
    <mergeCell ref="O8:R8"/>
    <mergeCell ref="U14:X14"/>
    <mergeCell ref="Z14:AC14"/>
    <mergeCell ref="AD8:AD14"/>
    <mergeCell ref="AD15:AD21"/>
    <mergeCell ref="AI21:AI50"/>
    <mergeCell ref="AD22:AD28"/>
    <mergeCell ref="AD29:AD35"/>
    <mergeCell ref="AD36:AD42"/>
    <mergeCell ref="AD43:AD49"/>
    <mergeCell ref="AD50:AD56"/>
    <mergeCell ref="O16:Q16"/>
    <mergeCell ref="U16:W16"/>
    <mergeCell ref="Z18:AB18"/>
    <mergeCell ref="I20:M20"/>
    <mergeCell ref="O20:S20"/>
    <mergeCell ref="U20:X20"/>
    <mergeCell ref="A1:A2"/>
    <mergeCell ref="A3:A20"/>
    <mergeCell ref="B3:B7"/>
    <mergeCell ref="AD3:AD7"/>
    <mergeCell ref="AI3:AI20"/>
    <mergeCell ref="B8:B14"/>
    <mergeCell ref="B15:B21"/>
    <mergeCell ref="U35:X35"/>
    <mergeCell ref="I36:M36"/>
    <mergeCell ref="O36:S36"/>
    <mergeCell ref="U36:X36"/>
    <mergeCell ref="U43:X43"/>
    <mergeCell ref="Z43:AC43"/>
    <mergeCell ref="U46:W46"/>
    <mergeCell ref="O52:Q52"/>
    <mergeCell ref="O54:R54"/>
    <mergeCell ref="O55:S55"/>
    <mergeCell ref="O56:S56"/>
    <mergeCell ref="O58:Q58"/>
    <mergeCell ref="O60:R60"/>
    <mergeCell ref="O62:S62"/>
    <mergeCell ref="O63:S63"/>
    <mergeCell ref="O65:Q65"/>
    <mergeCell ref="O68:Q68"/>
    <mergeCell ref="O69:S69"/>
    <mergeCell ref="O80:R80"/>
    <mergeCell ref="O83:S83"/>
    <mergeCell ref="O84:S84"/>
    <mergeCell ref="Z20:AC20"/>
    <mergeCell ref="U21:X21"/>
    <mergeCell ref="Z21:AC21"/>
    <mergeCell ref="U22:X22"/>
    <mergeCell ref="Z22:AC22"/>
    <mergeCell ref="U24:W24"/>
    <mergeCell ref="U25:W25"/>
    <mergeCell ref="U26:W26"/>
    <mergeCell ref="Z26:AB26"/>
    <mergeCell ref="U27:X27"/>
    <mergeCell ref="Z27:AC27"/>
    <mergeCell ref="U28:X28"/>
    <mergeCell ref="Z28:AC28"/>
    <mergeCell ref="Z29:AC29"/>
    <mergeCell ref="U83:X83"/>
    <mergeCell ref="U84:X84"/>
    <mergeCell ref="AD78:AD84"/>
    <mergeCell ref="AD85:AD91"/>
    <mergeCell ref="Z89:AC89"/>
    <mergeCell ref="U90:X90"/>
    <mergeCell ref="Z90:AC90"/>
    <mergeCell ref="U91:X91"/>
    <mergeCell ref="Z91:AC91"/>
    <mergeCell ref="U92:X92"/>
    <mergeCell ref="Z92:AC92"/>
    <mergeCell ref="Z87:AB87"/>
    <mergeCell ref="U89:X89"/>
    <mergeCell ref="AD92:AD98"/>
    <mergeCell ref="Z93:AB93"/>
    <mergeCell ref="Z94:AB94"/>
    <mergeCell ref="Z96:AC96"/>
    <mergeCell ref="Z97:AC97"/>
    <mergeCell ref="Z98:AC98"/>
    <mergeCell ref="AD106:AD112"/>
    <mergeCell ref="Z109:AC109"/>
    <mergeCell ref="U94:W94"/>
    <mergeCell ref="U95:W95"/>
    <mergeCell ref="U96:X96"/>
    <mergeCell ref="U97:X97"/>
    <mergeCell ref="U98:X98"/>
    <mergeCell ref="U99:X99"/>
    <mergeCell ref="U101:X101"/>
    <mergeCell ref="U103:W103"/>
    <mergeCell ref="U105:X105"/>
    <mergeCell ref="U106:X106"/>
    <mergeCell ref="U109:X109"/>
    <mergeCell ref="Z110:AC110"/>
    <mergeCell ref="Z115:AB115"/>
    <mergeCell ref="U108:X108"/>
    <mergeCell ref="Z108:AC108"/>
    <mergeCell ref="U110:X110"/>
    <mergeCell ref="U111:X111"/>
    <mergeCell ref="U112:X112"/>
    <mergeCell ref="U118:X118"/>
    <mergeCell ref="U119:X119"/>
    <mergeCell ref="U121:W121"/>
    <mergeCell ref="U122:W122"/>
    <mergeCell ref="U123:W123"/>
    <mergeCell ref="U125:X125"/>
    <mergeCell ref="U126:X126"/>
    <mergeCell ref="U129:W129"/>
    <mergeCell ref="U130:W130"/>
    <mergeCell ref="U132:X132"/>
    <mergeCell ref="U133:X133"/>
    <mergeCell ref="U137:W137"/>
    <mergeCell ref="U138:W138"/>
    <mergeCell ref="U139:X139"/>
    <mergeCell ref="U140:X140"/>
    <mergeCell ref="U142:W142"/>
    <mergeCell ref="U149:X149"/>
    <mergeCell ref="U150:V150"/>
    <mergeCell ref="U151:X151"/>
    <mergeCell ref="U152:X152"/>
    <mergeCell ref="U153:X153"/>
    <mergeCell ref="U154:X154"/>
    <mergeCell ref="U155:W155"/>
    <mergeCell ref="U157:W157"/>
    <mergeCell ref="U158:X158"/>
    <mergeCell ref="U160:X160"/>
    <mergeCell ref="U161:X161"/>
    <mergeCell ref="U163:W163"/>
    <mergeCell ref="U164:W164"/>
    <mergeCell ref="U167:X167"/>
    <mergeCell ref="U168:X168"/>
    <mergeCell ref="U169:X169"/>
    <mergeCell ref="U172:W172"/>
    <mergeCell ref="U173:W173"/>
    <mergeCell ref="U174:X174"/>
    <mergeCell ref="U175:X175"/>
    <mergeCell ref="U178:X178"/>
    <mergeCell ref="U189:X189"/>
    <mergeCell ref="U191:W191"/>
    <mergeCell ref="U197:X197"/>
    <mergeCell ref="U180:X180"/>
    <mergeCell ref="U181:X181"/>
    <mergeCell ref="U182:X182"/>
    <mergeCell ref="U183:X183"/>
    <mergeCell ref="U186:W186"/>
    <mergeCell ref="U187:X187"/>
    <mergeCell ref="U188:X188"/>
    <mergeCell ref="Z144:AB144"/>
    <mergeCell ref="Z149:AA149"/>
    <mergeCell ref="Z139:AC139"/>
    <mergeCell ref="Z140:AC140"/>
    <mergeCell ref="Z141:AB141"/>
    <mergeCell ref="AD141:AD147"/>
    <mergeCell ref="AB142:AC142"/>
    <mergeCell ref="Z143:AC143"/>
    <mergeCell ref="AD148:AD154"/>
    <mergeCell ref="Z154:AC154"/>
    <mergeCell ref="Z161:AC161"/>
    <mergeCell ref="Z163:AC163"/>
    <mergeCell ref="Z152:AC152"/>
    <mergeCell ref="Z153:AC153"/>
    <mergeCell ref="AD155:AD161"/>
    <mergeCell ref="Z156:AC156"/>
    <mergeCell ref="Z158:AB158"/>
    <mergeCell ref="Z160:AC160"/>
    <mergeCell ref="AD162:AD168"/>
    <mergeCell ref="Z168:AC168"/>
    <mergeCell ref="Z174:AC174"/>
    <mergeCell ref="Z175:AC175"/>
    <mergeCell ref="AA166:AB166"/>
    <mergeCell ref="Z167:AC167"/>
    <mergeCell ref="Z169:AA169"/>
    <mergeCell ref="AB169:AC169"/>
    <mergeCell ref="AD169:AD175"/>
    <mergeCell ref="Z170:AC170"/>
    <mergeCell ref="Z171:AC171"/>
    <mergeCell ref="Z189:AC189"/>
    <mergeCell ref="Z191:AB191"/>
    <mergeCell ref="Z182:AC182"/>
    <mergeCell ref="Z183:AC183"/>
    <mergeCell ref="AD183:AD189"/>
    <mergeCell ref="AB185:AC185"/>
    <mergeCell ref="Z187:AC187"/>
    <mergeCell ref="Z188:AC188"/>
    <mergeCell ref="AD190:AD196"/>
    <mergeCell ref="AD197:AD203"/>
    <mergeCell ref="O194:Q194"/>
    <mergeCell ref="O195:S195"/>
    <mergeCell ref="O182:S182"/>
    <mergeCell ref="O183:S183"/>
    <mergeCell ref="O184:R184"/>
    <mergeCell ref="O187:S187"/>
    <mergeCell ref="O188:S188"/>
    <mergeCell ref="O189:S189"/>
    <mergeCell ref="O191:Q191"/>
    <mergeCell ref="O152:S152"/>
    <mergeCell ref="O153:S153"/>
    <mergeCell ref="I146:M146"/>
    <mergeCell ref="O146:S146"/>
    <mergeCell ref="I147:M147"/>
    <mergeCell ref="O147:S147"/>
    <mergeCell ref="I152:K152"/>
    <mergeCell ref="L152:M152"/>
    <mergeCell ref="I153:M153"/>
    <mergeCell ref="I158:K158"/>
    <mergeCell ref="I159:K159"/>
    <mergeCell ref="O159:R159"/>
    <mergeCell ref="I160:M160"/>
    <mergeCell ref="O160:S160"/>
    <mergeCell ref="I161:M161"/>
    <mergeCell ref="O161:S161"/>
    <mergeCell ref="I163:L163"/>
    <mergeCell ref="I165:K165"/>
    <mergeCell ref="I166:K166"/>
    <mergeCell ref="I167:M167"/>
    <mergeCell ref="O167:S167"/>
    <mergeCell ref="I168:M168"/>
    <mergeCell ref="O168:S168"/>
    <mergeCell ref="O170:Q170"/>
    <mergeCell ref="O171:Q171"/>
    <mergeCell ref="O172:R172"/>
    <mergeCell ref="I174:M174"/>
    <mergeCell ref="O174:S174"/>
    <mergeCell ref="O175:S175"/>
    <mergeCell ref="O176:S176"/>
    <mergeCell ref="I185:K185"/>
    <mergeCell ref="I187:M187"/>
    <mergeCell ref="I188:M188"/>
    <mergeCell ref="I189:M189"/>
    <mergeCell ref="I194:K194"/>
    <mergeCell ref="I195:M195"/>
    <mergeCell ref="I175:M175"/>
    <mergeCell ref="I180:M180"/>
    <mergeCell ref="O180:S180"/>
    <mergeCell ref="I181:M181"/>
    <mergeCell ref="O181:S181"/>
    <mergeCell ref="I182:M182"/>
    <mergeCell ref="I183:M183"/>
    <mergeCell ref="O230:S230"/>
    <mergeCell ref="O231:S231"/>
    <mergeCell ref="O217:S217"/>
    <mergeCell ref="O218:S218"/>
    <mergeCell ref="O223:S223"/>
    <mergeCell ref="O224:S224"/>
    <mergeCell ref="O227:R227"/>
    <mergeCell ref="O228:S228"/>
    <mergeCell ref="O229:S229"/>
    <mergeCell ref="I126:M126"/>
    <mergeCell ref="I129:K129"/>
    <mergeCell ref="I132:M132"/>
    <mergeCell ref="O132:S132"/>
    <mergeCell ref="I133:M133"/>
    <mergeCell ref="O133:S133"/>
    <mergeCell ref="I135:L135"/>
    <mergeCell ref="I138:K138"/>
    <mergeCell ref="O138:Q138"/>
    <mergeCell ref="I139:M139"/>
    <mergeCell ref="O139:S139"/>
    <mergeCell ref="I140:M140"/>
    <mergeCell ref="O140:S140"/>
    <mergeCell ref="I141:K141"/>
    <mergeCell ref="I196:M196"/>
    <mergeCell ref="O196:S196"/>
    <mergeCell ref="O198:R198"/>
    <mergeCell ref="I199:K199"/>
    <mergeCell ref="O199:R199"/>
    <mergeCell ref="O200:Q200"/>
    <mergeCell ref="O202:S202"/>
    <mergeCell ref="I202:M202"/>
    <mergeCell ref="I203:M203"/>
    <mergeCell ref="I204:M204"/>
    <mergeCell ref="I205:M205"/>
    <mergeCell ref="I206:M206"/>
    <mergeCell ref="I207:M207"/>
    <mergeCell ref="I208:M208"/>
    <mergeCell ref="O203:S203"/>
    <mergeCell ref="O204:S204"/>
    <mergeCell ref="O205:S205"/>
    <mergeCell ref="O206:S206"/>
    <mergeCell ref="O207:S207"/>
    <mergeCell ref="O208:S208"/>
    <mergeCell ref="O209:S209"/>
    <mergeCell ref="I214:M214"/>
    <mergeCell ref="I215:M215"/>
    <mergeCell ref="I228:M228"/>
    <mergeCell ref="I229:M229"/>
    <mergeCell ref="I230:M230"/>
    <mergeCell ref="I231:M231"/>
    <mergeCell ref="O210:S210"/>
    <mergeCell ref="O211:S211"/>
    <mergeCell ref="O212:S212"/>
    <mergeCell ref="O213:S213"/>
    <mergeCell ref="O214:S214"/>
    <mergeCell ref="O215:S215"/>
    <mergeCell ref="O216:S216"/>
    <mergeCell ref="I209:M209"/>
    <mergeCell ref="H210:H217"/>
    <mergeCell ref="I210:M210"/>
    <mergeCell ref="N210:N217"/>
    <mergeCell ref="I211:M211"/>
    <mergeCell ref="I212:M212"/>
    <mergeCell ref="I213:M213"/>
    <mergeCell ref="I216:M216"/>
    <mergeCell ref="I217:M217"/>
    <mergeCell ref="I218:M218"/>
    <mergeCell ref="I223:M223"/>
    <mergeCell ref="I224:M224"/>
    <mergeCell ref="I233:L233"/>
    <mergeCell ref="I234:K234"/>
    <mergeCell ref="O233:Q233"/>
    <mergeCell ref="O235:Q235"/>
    <mergeCell ref="O236:R236"/>
    <mergeCell ref="O237:S237"/>
    <mergeCell ref="O238:S238"/>
    <mergeCell ref="O240:R240"/>
    <mergeCell ref="O241:Q241"/>
    <mergeCell ref="I237:M237"/>
    <mergeCell ref="I238:M238"/>
    <mergeCell ref="I239:K239"/>
    <mergeCell ref="I241:K241"/>
    <mergeCell ref="I242:K242"/>
    <mergeCell ref="I243:M243"/>
    <mergeCell ref="I244:M244"/>
    <mergeCell ref="O242:Q242"/>
    <mergeCell ref="O243:S243"/>
    <mergeCell ref="O244:S244"/>
    <mergeCell ref="O245:S245"/>
    <mergeCell ref="O249:R249"/>
    <mergeCell ref="O251:S251"/>
    <mergeCell ref="O252:S252"/>
    <mergeCell ref="I245:M245"/>
    <mergeCell ref="I249:K249"/>
    <mergeCell ref="I251:M251"/>
    <mergeCell ref="I252:M252"/>
    <mergeCell ref="I254:M254"/>
    <mergeCell ref="I258:M258"/>
    <mergeCell ref="I259:M259"/>
    <mergeCell ref="O270:R270"/>
    <mergeCell ref="O272:S272"/>
    <mergeCell ref="I260:M260"/>
    <mergeCell ref="I261:M261"/>
    <mergeCell ref="I265:M265"/>
    <mergeCell ref="O265:S265"/>
    <mergeCell ref="I266:M266"/>
    <mergeCell ref="O266:S266"/>
    <mergeCell ref="O268:R268"/>
    <mergeCell ref="Z288:AA288"/>
    <mergeCell ref="AB288:AC288"/>
    <mergeCell ref="U288:V288"/>
    <mergeCell ref="Z289:AB289"/>
    <mergeCell ref="I292:M292"/>
    <mergeCell ref="O292:S292"/>
    <mergeCell ref="U292:X292"/>
    <mergeCell ref="Z292:AC292"/>
    <mergeCell ref="I293:M293"/>
    <mergeCell ref="O293:S293"/>
    <mergeCell ref="U293:X293"/>
    <mergeCell ref="Z293:AC293"/>
    <mergeCell ref="Z290:AC290"/>
    <mergeCell ref="U291:X291"/>
    <mergeCell ref="Z291:AC291"/>
    <mergeCell ref="I294:M294"/>
    <mergeCell ref="O294:S294"/>
    <mergeCell ref="U294:X294"/>
    <mergeCell ref="Z294:AC294"/>
    <mergeCell ref="U295:V295"/>
    <mergeCell ref="Z295:AA295"/>
    <mergeCell ref="AD295:AD301"/>
    <mergeCell ref="Z296:AA296"/>
    <mergeCell ref="Z298:AA298"/>
    <mergeCell ref="Z300:AC300"/>
    <mergeCell ref="Z301:AC301"/>
    <mergeCell ref="I301:M301"/>
    <mergeCell ref="O301:S301"/>
    <mergeCell ref="U301:X301"/>
    <mergeCell ref="I302:M302"/>
    <mergeCell ref="U318:X318"/>
    <mergeCell ref="Z318:AC318"/>
    <mergeCell ref="U319:X319"/>
    <mergeCell ref="U320:X320"/>
    <mergeCell ref="Z320:AC320"/>
    <mergeCell ref="U322:X322"/>
    <mergeCell ref="Z322:AC322"/>
    <mergeCell ref="U310:X310"/>
    <mergeCell ref="Z310:AC310"/>
    <mergeCell ref="U313:X313"/>
    <mergeCell ref="Z313:AC313"/>
    <mergeCell ref="U315:X315"/>
    <mergeCell ref="Z315:AC315"/>
    <mergeCell ref="AI315:AI323"/>
    <mergeCell ref="U297:X297"/>
    <mergeCell ref="I300:M300"/>
    <mergeCell ref="O300:S300"/>
    <mergeCell ref="U300:X300"/>
    <mergeCell ref="O302:S302"/>
    <mergeCell ref="U302:X302"/>
    <mergeCell ref="AD288:AD294"/>
    <mergeCell ref="AD302:AD308"/>
    <mergeCell ref="V303:X303"/>
    <mergeCell ref="I307:M307"/>
    <mergeCell ref="O307:S307"/>
    <mergeCell ref="U307:X307"/>
    <mergeCell ref="Z307:AC307"/>
    <mergeCell ref="I308:M308"/>
    <mergeCell ref="O308:S308"/>
    <mergeCell ref="U308:X308"/>
    <mergeCell ref="Z308:AC308"/>
    <mergeCell ref="AD309:AD313"/>
    <mergeCell ref="AD316:AD322"/>
    <mergeCell ref="I322:M322"/>
    <mergeCell ref="O322:S322"/>
    <mergeCell ref="I268:L268"/>
    <mergeCell ref="I269:K269"/>
    <mergeCell ref="I272:M272"/>
    <mergeCell ref="AI286:AI314"/>
    <mergeCell ref="I287:M287"/>
    <mergeCell ref="O287:S287"/>
    <mergeCell ref="Z302:AC302"/>
    <mergeCell ref="I63:M63"/>
    <mergeCell ref="I80:L80"/>
    <mergeCell ref="B43:B49"/>
    <mergeCell ref="I43:M43"/>
    <mergeCell ref="I47:K47"/>
    <mergeCell ref="I48:M48"/>
    <mergeCell ref="B50:B56"/>
    <mergeCell ref="A51:A79"/>
    <mergeCell ref="B71:B77"/>
    <mergeCell ref="O89:S89"/>
    <mergeCell ref="O90:S90"/>
    <mergeCell ref="O91:S91"/>
    <mergeCell ref="O92:S92"/>
    <mergeCell ref="O94:R94"/>
    <mergeCell ref="O95:R95"/>
    <mergeCell ref="O97:S97"/>
    <mergeCell ref="I89:M89"/>
    <mergeCell ref="I90:M90"/>
    <mergeCell ref="I91:M91"/>
    <mergeCell ref="I92:M92"/>
    <mergeCell ref="I96:M96"/>
    <mergeCell ref="I97:M97"/>
    <mergeCell ref="I98:M98"/>
    <mergeCell ref="B57:B63"/>
    <mergeCell ref="B64:B70"/>
    <mergeCell ref="B78:B84"/>
    <mergeCell ref="B85:B91"/>
    <mergeCell ref="B92:B98"/>
    <mergeCell ref="B99:B105"/>
    <mergeCell ref="B106:B112"/>
    <mergeCell ref="B113:B119"/>
    <mergeCell ref="B120:B126"/>
    <mergeCell ref="B127:B133"/>
    <mergeCell ref="B134:B140"/>
    <mergeCell ref="B141:B147"/>
    <mergeCell ref="B148:B154"/>
    <mergeCell ref="B155:B161"/>
    <mergeCell ref="B162:B168"/>
    <mergeCell ref="B169:B175"/>
    <mergeCell ref="B176:B182"/>
    <mergeCell ref="B183:B189"/>
    <mergeCell ref="B190:B196"/>
    <mergeCell ref="B197:B203"/>
    <mergeCell ref="B204:B210"/>
    <mergeCell ref="B274:B280"/>
    <mergeCell ref="B281:B287"/>
    <mergeCell ref="B288:B294"/>
    <mergeCell ref="B295:B301"/>
    <mergeCell ref="B302:B308"/>
    <mergeCell ref="B309:B315"/>
    <mergeCell ref="B316:B322"/>
    <mergeCell ref="B211:B217"/>
    <mergeCell ref="B218:B231"/>
    <mergeCell ref="B232:B238"/>
    <mergeCell ref="B239:B245"/>
    <mergeCell ref="B246:B252"/>
    <mergeCell ref="B253:B266"/>
    <mergeCell ref="B267:B273"/>
    <mergeCell ref="A286:A314"/>
    <mergeCell ref="A315:A323"/>
    <mergeCell ref="A80:A108"/>
    <mergeCell ref="A109:A137"/>
    <mergeCell ref="A138:A167"/>
    <mergeCell ref="A168:A196"/>
    <mergeCell ref="A197:A226"/>
    <mergeCell ref="A227:A255"/>
    <mergeCell ref="A256:A285"/>
    <mergeCell ref="O98:S98"/>
    <mergeCell ref="O99:Q99"/>
    <mergeCell ref="O100:Q100"/>
    <mergeCell ref="O101:S101"/>
    <mergeCell ref="O102:R102"/>
    <mergeCell ref="O104:S104"/>
    <mergeCell ref="O105:S105"/>
    <mergeCell ref="O106:S106"/>
    <mergeCell ref="O107:S107"/>
    <mergeCell ref="O108:S108"/>
    <mergeCell ref="O109:S109"/>
    <mergeCell ref="O110:S110"/>
    <mergeCell ref="O111:S111"/>
    <mergeCell ref="O112:S112"/>
    <mergeCell ref="O127:R127"/>
    <mergeCell ref="O130:Q130"/>
    <mergeCell ref="O131:R131"/>
    <mergeCell ref="O134:P134"/>
    <mergeCell ref="O137:Q137"/>
    <mergeCell ref="O143:Q143"/>
    <mergeCell ref="O149:Q149"/>
    <mergeCell ref="O116:Q116"/>
    <mergeCell ref="O118:S118"/>
    <mergeCell ref="O119:S119"/>
    <mergeCell ref="O120:Q120"/>
    <mergeCell ref="O122:R122"/>
    <mergeCell ref="O125:S125"/>
    <mergeCell ref="O126:S126"/>
    <mergeCell ref="I14:M14"/>
    <mergeCell ref="O14:S14"/>
    <mergeCell ref="A21:A50"/>
    <mergeCell ref="O21:S21"/>
    <mergeCell ref="B22:B28"/>
    <mergeCell ref="O22:S22"/>
    <mergeCell ref="B29:B35"/>
    <mergeCell ref="I55:M55"/>
    <mergeCell ref="I56:M56"/>
    <mergeCell ref="I52:L52"/>
    <mergeCell ref="I62:M62"/>
    <mergeCell ref="I64:K64"/>
    <mergeCell ref="I69:M69"/>
    <mergeCell ref="I81:L81"/>
    <mergeCell ref="I82:M82"/>
    <mergeCell ref="I83:M83"/>
    <mergeCell ref="I84:M84"/>
    <mergeCell ref="I85:K85"/>
    <mergeCell ref="I103:K103"/>
    <mergeCell ref="I104:M104"/>
    <mergeCell ref="I105:M105"/>
    <mergeCell ref="I106:M106"/>
    <mergeCell ref="I107:M107"/>
    <mergeCell ref="I108:M108"/>
    <mergeCell ref="I109:M109"/>
    <mergeCell ref="I110:M110"/>
    <mergeCell ref="I111:M111"/>
    <mergeCell ref="I112:M112"/>
    <mergeCell ref="I117:K117"/>
    <mergeCell ref="I118:M118"/>
    <mergeCell ref="I119:M119"/>
    <mergeCell ref="I125:M125"/>
    <mergeCell ref="I154:M154"/>
    <mergeCell ref="O154:S154"/>
    <mergeCell ref="I155:L155"/>
    <mergeCell ref="O155:R155"/>
    <mergeCell ref="O253:Q253"/>
    <mergeCell ref="O254:S254"/>
    <mergeCell ref="O256:Q256"/>
    <mergeCell ref="O257:R257"/>
    <mergeCell ref="O258:S258"/>
    <mergeCell ref="O259:S259"/>
    <mergeCell ref="O260:S260"/>
    <mergeCell ref="O261:S261"/>
    <mergeCell ref="O263:R263"/>
    <mergeCell ref="O264:Q264"/>
    <mergeCell ref="I273:M273"/>
    <mergeCell ref="O273:S273"/>
    <mergeCell ref="I275:K275"/>
    <mergeCell ref="O275:Q275"/>
    <mergeCell ref="I277:K277"/>
    <mergeCell ref="O277:R277"/>
    <mergeCell ref="I278:K278"/>
    <mergeCell ref="O278:R278"/>
    <mergeCell ref="I279:M279"/>
    <mergeCell ref="O279:S279"/>
    <mergeCell ref="O280:S280"/>
    <mergeCell ref="I286:M286"/>
    <mergeCell ref="I315:M315"/>
    <mergeCell ref="O315:S315"/>
    <mergeCell ref="I280:M280"/>
    <mergeCell ref="I281:K281"/>
    <mergeCell ref="O282:Q282"/>
    <mergeCell ref="I283:K283"/>
    <mergeCell ref="O284:Q284"/>
    <mergeCell ref="O285:Q285"/>
    <mergeCell ref="O286:S286"/>
  </mergeCells>
  <hyperlinks>
    <hyperlink r:id="rId2" location="gid=1651411056&amp;range=A25" ref="A1"/>
    <hyperlink r:id="rId3" ref="E2"/>
    <hyperlink r:id="rId4" location="gid=1651411056&amp;range=A26:H26" ref="I2"/>
    <hyperlink r:id="rId5" location="gid=1651411056&amp;range=A46:H46" ref="O2"/>
    <hyperlink r:id="rId6" location="gid=1651411056&amp;range=A67:H67" ref="U2"/>
    <hyperlink r:id="rId7" location="gid=1651411056&amp;range=A89:H89" ref="Z2"/>
  </hyperlinks>
  <printOptions gridLines="1" horizontalCentered="1"/>
  <pageMargins bottom="0.75" footer="0.0" header="0.0" left="0.7" right="0.7" top="0.75"/>
  <pageSetup fitToHeight="0" paperSize="3" cellComments="atEnd" orientation="landscape" pageOrder="overThenDown"/>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pageSetUpPr fitToPage="1"/>
  </sheetPr>
  <sheetViews>
    <sheetView rightToLeft="1"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7.29" defaultRowHeight="15.0"/>
  <cols>
    <col customWidth="1" min="1" max="1" width="7.57"/>
    <col customWidth="1" min="2" max="2" width="3.14"/>
    <col customWidth="1" min="3" max="3" width="7.71"/>
    <col customWidth="1" min="4" max="4" width="6.71"/>
    <col customWidth="1" min="5" max="5" width="8.57"/>
    <col customWidth="1" min="6" max="6" width="12.0"/>
    <col customWidth="1" min="7" max="7" width="33.86"/>
    <col customWidth="1" min="8" max="8" width="29.14"/>
    <col customWidth="1" min="9" max="9" width="33.0"/>
  </cols>
  <sheetData>
    <row r="1" ht="21.0" customHeight="1">
      <c r="A1" s="182" t="s">
        <v>0</v>
      </c>
      <c r="B1" s="183"/>
      <c r="C1" s="184" t="s">
        <v>1</v>
      </c>
      <c r="D1" s="4" t="s">
        <v>2</v>
      </c>
      <c r="E1" s="5" t="s">
        <v>3</v>
      </c>
      <c r="F1" s="185" t="s">
        <v>4</v>
      </c>
      <c r="G1" s="186" t="str">
        <f>HYPERLINK("https://play.google.com/store/apps/details?id=com.google.android.apps.docs.editors.sheets","Google Sheets Android")</f>
        <v>Google Sheets Android</v>
      </c>
      <c r="H1" s="12"/>
      <c r="I1" s="9" t="s">
        <v>5</v>
      </c>
    </row>
    <row r="2" ht="18.0" customHeight="1">
      <c r="A2" s="174"/>
      <c r="B2" s="183"/>
      <c r="C2" s="187" t="str">
        <f>HYPERLINK("https://docs.google.com/spreadsheets/d/15Ew3jwZjX6KmXOZrFJw2RSBCRNrN0ZMQ6T6O5YD5sgI/edit?usp=sharing","משג'")</f>
        <v>משג'</v>
      </c>
      <c r="D2" s="18" t="str">
        <f>HYPERLINK("https://docs.google.com/spreadsheets/d/17PJBN0zwa8r0FIAxw8hB3BmTuNoRpdvjOW9JE6FEn4w/edit?usp=sharing","ארכיון")</f>
        <v>ארכיון</v>
      </c>
      <c r="E2" s="19" t="s">
        <v>10</v>
      </c>
      <c r="F2" s="188" t="str">
        <f>HYPERLINK("https://goo.gl/ppzfrU	","ס. עבודה")</f>
        <v>ס. עבודה</v>
      </c>
      <c r="G2" s="189" t="s">
        <v>11</v>
      </c>
      <c r="H2" s="190" t="s">
        <v>12</v>
      </c>
      <c r="I2" s="19" t="s">
        <v>13</v>
      </c>
    </row>
    <row r="3">
      <c r="A3" s="39" t="s">
        <v>390</v>
      </c>
      <c r="B3" s="191">
        <v>1.0</v>
      </c>
      <c r="C3" s="178"/>
      <c r="D3" s="30" t="s">
        <v>47</v>
      </c>
      <c r="E3" s="30" t="s">
        <v>56</v>
      </c>
      <c r="F3" s="38">
        <v>44072.0</v>
      </c>
      <c r="G3" s="192"/>
      <c r="H3" s="193"/>
      <c r="I3" s="163"/>
    </row>
    <row r="4">
      <c r="A4" s="45"/>
      <c r="B4" s="45"/>
      <c r="C4" s="178"/>
      <c r="D4" s="30" t="s">
        <v>50</v>
      </c>
      <c r="E4" s="30" t="s">
        <v>58</v>
      </c>
      <c r="F4" s="38">
        <v>44073.0</v>
      </c>
      <c r="G4" s="192"/>
      <c r="H4" s="193"/>
      <c r="I4" s="163"/>
    </row>
    <row r="5">
      <c r="A5" s="45"/>
      <c r="B5" s="45"/>
      <c r="C5" s="178"/>
      <c r="D5" s="30" t="s">
        <v>32</v>
      </c>
      <c r="E5" s="30" t="s">
        <v>59</v>
      </c>
      <c r="F5" s="38">
        <v>44074.0</v>
      </c>
      <c r="G5" s="192"/>
      <c r="H5" s="193"/>
      <c r="I5" s="163"/>
    </row>
    <row r="6">
      <c r="A6" s="45"/>
      <c r="B6" s="45"/>
      <c r="C6" s="178"/>
      <c r="D6" s="30" t="s">
        <v>35</v>
      </c>
      <c r="E6" s="30" t="s">
        <v>62</v>
      </c>
      <c r="F6" s="38">
        <v>44075.0</v>
      </c>
      <c r="G6" s="194" t="s">
        <v>34</v>
      </c>
      <c r="H6" s="104"/>
      <c r="I6" s="63" t="s">
        <v>34</v>
      </c>
    </row>
    <row r="7">
      <c r="A7" s="45"/>
      <c r="B7" s="45"/>
      <c r="C7" s="178"/>
      <c r="D7" s="30" t="s">
        <v>39</v>
      </c>
      <c r="E7" s="30" t="s">
        <v>63</v>
      </c>
      <c r="F7" s="38">
        <v>44076.0</v>
      </c>
      <c r="G7" s="194"/>
      <c r="H7" s="193"/>
      <c r="I7" s="63"/>
    </row>
    <row r="8">
      <c r="A8" s="45"/>
      <c r="B8" s="45"/>
      <c r="C8" s="178"/>
      <c r="D8" s="46" t="s">
        <v>42</v>
      </c>
      <c r="E8" s="46" t="s">
        <v>65</v>
      </c>
      <c r="F8" s="54">
        <v>44077.0</v>
      </c>
      <c r="G8" s="195"/>
      <c r="H8" s="196"/>
      <c r="I8" s="171"/>
    </row>
    <row r="9">
      <c r="A9" s="45"/>
      <c r="B9" s="174"/>
      <c r="C9" s="178"/>
      <c r="D9" s="46" t="s">
        <v>44</v>
      </c>
      <c r="E9" s="46" t="s">
        <v>68</v>
      </c>
      <c r="F9" s="54">
        <v>44078.0</v>
      </c>
      <c r="G9" s="195" t="s">
        <v>391</v>
      </c>
      <c r="H9" s="196"/>
      <c r="I9" s="171" t="s">
        <v>391</v>
      </c>
    </row>
    <row r="10">
      <c r="A10" s="45"/>
      <c r="B10" s="191">
        <v>2.0</v>
      </c>
      <c r="C10" s="178"/>
      <c r="D10" s="30" t="s">
        <v>47</v>
      </c>
      <c r="E10" s="30" t="s">
        <v>72</v>
      </c>
      <c r="F10" s="38">
        <v>44079.0</v>
      </c>
      <c r="G10" s="194"/>
      <c r="H10" s="193"/>
      <c r="I10" s="63"/>
    </row>
    <row r="11">
      <c r="A11" s="174"/>
      <c r="B11" s="45"/>
      <c r="C11" s="178"/>
      <c r="D11" s="30" t="s">
        <v>50</v>
      </c>
      <c r="E11" s="30" t="s">
        <v>73</v>
      </c>
      <c r="F11" s="38">
        <v>44080.0</v>
      </c>
      <c r="G11" s="192" t="s">
        <v>74</v>
      </c>
      <c r="H11" s="193"/>
      <c r="I11" s="163" t="s">
        <v>74</v>
      </c>
    </row>
    <row r="12">
      <c r="A12" s="68" t="s">
        <v>75</v>
      </c>
      <c r="B12" s="45"/>
      <c r="C12" s="178"/>
      <c r="D12" s="30" t="s">
        <v>32</v>
      </c>
      <c r="E12" s="30" t="s">
        <v>76</v>
      </c>
      <c r="F12" s="38">
        <v>44081.0</v>
      </c>
      <c r="G12" s="192" t="s">
        <v>77</v>
      </c>
      <c r="H12" s="193"/>
      <c r="I12" s="163" t="s">
        <v>77</v>
      </c>
    </row>
    <row r="13">
      <c r="A13" s="45"/>
      <c r="B13" s="45"/>
      <c r="C13" s="178"/>
      <c r="D13" s="30" t="s">
        <v>35</v>
      </c>
      <c r="E13" s="30" t="s">
        <v>78</v>
      </c>
      <c r="F13" s="38">
        <v>44082.0</v>
      </c>
      <c r="G13" s="192" t="s">
        <v>79</v>
      </c>
      <c r="H13" s="193"/>
      <c r="I13" s="163" t="s">
        <v>79</v>
      </c>
    </row>
    <row r="14">
      <c r="A14" s="45"/>
      <c r="B14" s="45"/>
      <c r="C14" s="178"/>
      <c r="D14" s="30" t="s">
        <v>39</v>
      </c>
      <c r="E14" s="30" t="s">
        <v>80</v>
      </c>
      <c r="F14" s="38">
        <v>44083.0</v>
      </c>
      <c r="G14" s="194" t="s">
        <v>81</v>
      </c>
      <c r="H14" s="193"/>
      <c r="I14" s="63" t="s">
        <v>81</v>
      </c>
    </row>
    <row r="15">
      <c r="A15" s="45"/>
      <c r="B15" s="45"/>
      <c r="C15" s="178"/>
      <c r="D15" s="46" t="s">
        <v>42</v>
      </c>
      <c r="E15" s="46" t="s">
        <v>82</v>
      </c>
      <c r="F15" s="54">
        <v>44084.0</v>
      </c>
      <c r="G15" s="195"/>
      <c r="H15" s="196"/>
      <c r="I15" s="171"/>
    </row>
    <row r="16">
      <c r="A16" s="45"/>
      <c r="B16" s="45"/>
      <c r="C16" s="178"/>
      <c r="D16" s="46" t="s">
        <v>44</v>
      </c>
      <c r="E16" s="46" t="s">
        <v>84</v>
      </c>
      <c r="F16" s="54">
        <v>44085.0</v>
      </c>
      <c r="G16" s="195" t="s">
        <v>392</v>
      </c>
      <c r="H16" s="196"/>
      <c r="I16" s="171" t="s">
        <v>392</v>
      </c>
    </row>
    <row r="17">
      <c r="A17" s="45"/>
      <c r="B17" s="45"/>
      <c r="C17" s="178"/>
      <c r="D17" s="30" t="s">
        <v>47</v>
      </c>
      <c r="E17" s="30" t="s">
        <v>86</v>
      </c>
      <c r="F17" s="38">
        <v>44086.0</v>
      </c>
      <c r="G17" s="194"/>
      <c r="H17" s="193"/>
      <c r="I17" s="63"/>
    </row>
    <row r="18">
      <c r="A18" s="45"/>
      <c r="B18" s="45"/>
      <c r="C18" s="178"/>
      <c r="D18" s="30" t="s">
        <v>50</v>
      </c>
      <c r="E18" s="30" t="s">
        <v>89</v>
      </c>
      <c r="F18" s="38">
        <v>44087.0</v>
      </c>
      <c r="G18" s="194"/>
      <c r="H18" s="193"/>
      <c r="I18" s="63"/>
    </row>
    <row r="19">
      <c r="A19" s="45"/>
      <c r="B19" s="174"/>
      <c r="C19" s="178"/>
      <c r="D19" s="30" t="s">
        <v>32</v>
      </c>
      <c r="E19" s="30" t="s">
        <v>90</v>
      </c>
      <c r="F19" s="38">
        <v>44088.0</v>
      </c>
      <c r="G19" s="194"/>
      <c r="H19" s="193"/>
      <c r="I19" s="63"/>
    </row>
    <row r="20">
      <c r="A20" s="45"/>
      <c r="B20" s="197"/>
      <c r="C20" s="178"/>
      <c r="D20" s="30" t="s">
        <v>35</v>
      </c>
      <c r="E20" s="30" t="s">
        <v>92</v>
      </c>
      <c r="F20" s="38">
        <v>44089.0</v>
      </c>
      <c r="G20" s="192" t="s">
        <v>393</v>
      </c>
      <c r="H20" s="193"/>
      <c r="I20" s="163" t="s">
        <v>393</v>
      </c>
    </row>
    <row r="21">
      <c r="A21" s="45"/>
      <c r="B21" s="45"/>
      <c r="C21" s="178"/>
      <c r="D21" s="30" t="s">
        <v>39</v>
      </c>
      <c r="E21" s="30" t="s">
        <v>94</v>
      </c>
      <c r="F21" s="38">
        <v>44090.0</v>
      </c>
      <c r="G21" s="192" t="s">
        <v>394</v>
      </c>
      <c r="H21" s="193"/>
      <c r="I21" s="163" t="s">
        <v>394</v>
      </c>
    </row>
    <row r="22">
      <c r="A22" s="45"/>
      <c r="B22" s="45"/>
      <c r="C22" s="178"/>
      <c r="D22" s="46" t="s">
        <v>42</v>
      </c>
      <c r="E22" s="47" t="s">
        <v>96</v>
      </c>
      <c r="F22" s="54">
        <v>44091.0</v>
      </c>
      <c r="G22" s="195"/>
      <c r="H22" s="196"/>
      <c r="I22" s="171"/>
    </row>
    <row r="23">
      <c r="A23" s="45"/>
      <c r="B23" s="45"/>
      <c r="C23" s="178"/>
      <c r="D23" s="46" t="s">
        <v>44</v>
      </c>
      <c r="E23" s="47" t="s">
        <v>33</v>
      </c>
      <c r="F23" s="54">
        <v>44092.0</v>
      </c>
      <c r="G23" s="195" t="s">
        <v>395</v>
      </c>
      <c r="H23" s="196"/>
      <c r="I23" s="171" t="s">
        <v>395</v>
      </c>
    </row>
    <row r="24">
      <c r="A24" s="45"/>
      <c r="B24" s="45"/>
      <c r="C24" s="178"/>
      <c r="D24" s="30" t="s">
        <v>47</v>
      </c>
      <c r="E24" s="30" t="s">
        <v>36</v>
      </c>
      <c r="F24" s="38">
        <v>44093.0</v>
      </c>
      <c r="G24" s="194"/>
      <c r="H24" s="193"/>
      <c r="I24" s="63"/>
    </row>
    <row r="25">
      <c r="A25" s="45"/>
      <c r="B25" s="45"/>
      <c r="C25" s="178"/>
      <c r="D25" s="30" t="s">
        <v>50</v>
      </c>
      <c r="E25" s="30" t="s">
        <v>40</v>
      </c>
      <c r="F25" s="38">
        <v>44094.0</v>
      </c>
      <c r="G25" s="192" t="s">
        <v>97</v>
      </c>
      <c r="H25" s="193"/>
      <c r="I25" s="163" t="s">
        <v>97</v>
      </c>
    </row>
    <row r="26">
      <c r="A26" s="45"/>
      <c r="B26" s="45"/>
      <c r="C26" s="178"/>
      <c r="D26" s="30" t="s">
        <v>32</v>
      </c>
      <c r="E26" s="30" t="s">
        <v>43</v>
      </c>
      <c r="F26" s="38">
        <v>44095.0</v>
      </c>
      <c r="G26" s="192" t="s">
        <v>98</v>
      </c>
      <c r="H26" s="193"/>
      <c r="I26" s="163" t="s">
        <v>98</v>
      </c>
    </row>
    <row r="27">
      <c r="A27" s="45"/>
      <c r="B27" s="45"/>
      <c r="C27" s="178"/>
      <c r="D27" s="30" t="s">
        <v>35</v>
      </c>
      <c r="E27" s="30" t="s">
        <v>45</v>
      </c>
      <c r="F27" s="38">
        <v>44096.0</v>
      </c>
      <c r="G27" s="192" t="s">
        <v>98</v>
      </c>
      <c r="H27" s="193"/>
      <c r="I27" s="163" t="s">
        <v>98</v>
      </c>
    </row>
    <row r="28">
      <c r="A28" s="45"/>
      <c r="B28" s="45"/>
      <c r="C28" s="178"/>
      <c r="D28" s="30" t="s">
        <v>39</v>
      </c>
      <c r="E28" s="30" t="s">
        <v>48</v>
      </c>
      <c r="F28" s="38">
        <v>44097.0</v>
      </c>
      <c r="G28" s="192" t="s">
        <v>98</v>
      </c>
      <c r="H28" s="193"/>
      <c r="I28" s="163" t="s">
        <v>98</v>
      </c>
    </row>
    <row r="29">
      <c r="A29" s="45"/>
      <c r="B29" s="45"/>
      <c r="C29" s="178"/>
      <c r="D29" s="46" t="s">
        <v>42</v>
      </c>
      <c r="E29" s="47" t="s">
        <v>51</v>
      </c>
      <c r="F29" s="54">
        <v>44098.0</v>
      </c>
      <c r="G29" s="195" t="s">
        <v>98</v>
      </c>
      <c r="H29" s="196"/>
      <c r="I29" s="171" t="s">
        <v>98</v>
      </c>
    </row>
    <row r="30">
      <c r="A30" s="45"/>
      <c r="B30" s="45"/>
      <c r="C30" s="178"/>
      <c r="D30" s="46" t="s">
        <v>44</v>
      </c>
      <c r="E30" s="47" t="s">
        <v>52</v>
      </c>
      <c r="F30" s="54">
        <v>44099.0</v>
      </c>
      <c r="G30" s="195" t="s">
        <v>98</v>
      </c>
      <c r="H30" s="196"/>
      <c r="I30" s="171" t="s">
        <v>98</v>
      </c>
    </row>
    <row r="31">
      <c r="A31" s="45"/>
      <c r="B31" s="45"/>
      <c r="C31" s="178"/>
      <c r="D31" s="30" t="s">
        <v>47</v>
      </c>
      <c r="E31" s="30" t="s">
        <v>54</v>
      </c>
      <c r="F31" s="38">
        <v>44100.0</v>
      </c>
      <c r="G31" s="192" t="s">
        <v>98</v>
      </c>
      <c r="H31" s="193"/>
      <c r="I31" s="163" t="s">
        <v>98</v>
      </c>
    </row>
    <row r="32">
      <c r="A32" s="45"/>
      <c r="B32" s="45"/>
      <c r="C32" s="178"/>
      <c r="D32" s="30" t="s">
        <v>50</v>
      </c>
      <c r="E32" s="30" t="s">
        <v>56</v>
      </c>
      <c r="F32" s="38">
        <v>44101.0</v>
      </c>
      <c r="G32" s="192" t="s">
        <v>396</v>
      </c>
      <c r="H32" s="193"/>
      <c r="I32" s="163" t="s">
        <v>396</v>
      </c>
    </row>
    <row r="33">
      <c r="A33" s="45"/>
      <c r="B33" s="174"/>
      <c r="C33" s="178"/>
      <c r="D33" s="30" t="s">
        <v>32</v>
      </c>
      <c r="E33" s="30" t="s">
        <v>58</v>
      </c>
      <c r="F33" s="38">
        <v>44102.0</v>
      </c>
      <c r="G33" s="192" t="s">
        <v>397</v>
      </c>
      <c r="H33" s="193"/>
      <c r="I33" s="163" t="s">
        <v>397</v>
      </c>
    </row>
    <row r="34">
      <c r="A34" s="45"/>
      <c r="B34" s="191">
        <v>3.0</v>
      </c>
      <c r="C34" s="178"/>
      <c r="D34" s="30" t="s">
        <v>35</v>
      </c>
      <c r="E34" s="30" t="s">
        <v>59</v>
      </c>
      <c r="F34" s="38">
        <v>44103.0</v>
      </c>
      <c r="G34" s="192" t="s">
        <v>398</v>
      </c>
      <c r="H34" s="193"/>
      <c r="I34" s="163" t="s">
        <v>398</v>
      </c>
    </row>
    <row r="35">
      <c r="A35" s="45"/>
      <c r="B35" s="45"/>
      <c r="C35" s="178"/>
      <c r="D35" s="30" t="s">
        <v>39</v>
      </c>
      <c r="E35" s="30" t="s">
        <v>62</v>
      </c>
      <c r="F35" s="38">
        <v>44104.0</v>
      </c>
      <c r="G35" s="194"/>
      <c r="H35" s="193"/>
      <c r="I35" s="63"/>
    </row>
    <row r="36">
      <c r="A36" s="45"/>
      <c r="B36" s="45"/>
      <c r="C36" s="178"/>
      <c r="D36" s="46" t="s">
        <v>42</v>
      </c>
      <c r="E36" s="47" t="s">
        <v>63</v>
      </c>
      <c r="F36" s="54">
        <v>44105.0</v>
      </c>
      <c r="G36" s="195"/>
      <c r="H36" s="196"/>
      <c r="I36" s="171"/>
    </row>
    <row r="37">
      <c r="A37" s="45"/>
      <c r="B37" s="45"/>
      <c r="C37" s="178"/>
      <c r="D37" s="46" t="s">
        <v>44</v>
      </c>
      <c r="E37" s="47" t="s">
        <v>65</v>
      </c>
      <c r="F37" s="54">
        <v>44106.0</v>
      </c>
      <c r="G37" s="195" t="s">
        <v>105</v>
      </c>
      <c r="H37" s="196"/>
      <c r="I37" s="171" t="s">
        <v>105</v>
      </c>
    </row>
    <row r="38">
      <c r="A38" s="45"/>
      <c r="B38" s="45"/>
      <c r="C38" s="178"/>
      <c r="D38" s="30" t="s">
        <v>47</v>
      </c>
      <c r="E38" s="30" t="s">
        <v>68</v>
      </c>
      <c r="F38" s="38">
        <v>44107.0</v>
      </c>
      <c r="G38" s="194"/>
      <c r="H38" s="193"/>
      <c r="I38" s="63"/>
    </row>
    <row r="39">
      <c r="A39" s="45"/>
      <c r="B39" s="45"/>
      <c r="C39" s="178"/>
      <c r="D39" s="30" t="s">
        <v>50</v>
      </c>
      <c r="E39" s="30" t="s">
        <v>72</v>
      </c>
      <c r="F39" s="38">
        <v>44108.0</v>
      </c>
      <c r="G39" s="194"/>
      <c r="H39" s="193"/>
      <c r="I39" s="63"/>
    </row>
    <row r="40">
      <c r="A40" s="45"/>
      <c r="B40" s="45"/>
      <c r="C40" s="178"/>
      <c r="D40" s="30" t="s">
        <v>32</v>
      </c>
      <c r="E40" s="30" t="s">
        <v>73</v>
      </c>
      <c r="F40" s="38">
        <v>44109.0</v>
      </c>
      <c r="G40" s="194"/>
      <c r="H40" s="198"/>
      <c r="I40" s="63"/>
    </row>
    <row r="41">
      <c r="A41" s="174"/>
      <c r="B41" s="45"/>
      <c r="C41" s="178"/>
      <c r="D41" s="30" t="s">
        <v>35</v>
      </c>
      <c r="E41" s="30" t="s">
        <v>106</v>
      </c>
      <c r="F41" s="38">
        <v>44110.0</v>
      </c>
      <c r="G41" s="199"/>
      <c r="H41" s="198"/>
      <c r="I41" s="63"/>
    </row>
    <row r="42">
      <c r="A42" s="78" t="s">
        <v>399</v>
      </c>
      <c r="B42" s="45"/>
      <c r="C42" s="178"/>
      <c r="D42" s="30" t="s">
        <v>39</v>
      </c>
      <c r="E42" s="30" t="s">
        <v>76</v>
      </c>
      <c r="F42" s="38">
        <v>44111.0</v>
      </c>
      <c r="G42" s="199"/>
      <c r="H42" s="198"/>
      <c r="I42" s="63"/>
    </row>
    <row r="43">
      <c r="A43" s="45"/>
      <c r="B43" s="45"/>
      <c r="C43" s="178"/>
      <c r="D43" s="46" t="s">
        <v>42</v>
      </c>
      <c r="E43" s="47" t="s">
        <v>78</v>
      </c>
      <c r="F43" s="54">
        <v>44112.0</v>
      </c>
      <c r="G43" s="200"/>
      <c r="H43" s="196"/>
      <c r="I43" s="201"/>
    </row>
    <row r="44">
      <c r="A44" s="45"/>
      <c r="B44" s="174"/>
      <c r="C44" s="178"/>
      <c r="D44" s="46" t="s">
        <v>44</v>
      </c>
      <c r="E44" s="47" t="s">
        <v>80</v>
      </c>
      <c r="F44" s="54">
        <v>44113.0</v>
      </c>
      <c r="G44" s="200" t="s">
        <v>113</v>
      </c>
      <c r="H44" s="196"/>
      <c r="I44" s="201" t="s">
        <v>113</v>
      </c>
    </row>
    <row r="45">
      <c r="A45" s="45"/>
      <c r="B45" s="191">
        <v>4.0</v>
      </c>
      <c r="C45" s="178"/>
      <c r="D45" s="30" t="s">
        <v>47</v>
      </c>
      <c r="E45" s="30" t="s">
        <v>82</v>
      </c>
      <c r="F45" s="38">
        <v>44114.0</v>
      </c>
      <c r="G45" s="194"/>
      <c r="H45" s="193"/>
      <c r="I45" s="63"/>
    </row>
    <row r="46">
      <c r="A46" s="45"/>
      <c r="B46" s="45"/>
      <c r="C46" s="178"/>
      <c r="D46" s="30" t="s">
        <v>50</v>
      </c>
      <c r="E46" s="30" t="s">
        <v>84</v>
      </c>
      <c r="F46" s="38">
        <v>44115.0</v>
      </c>
      <c r="G46" s="194"/>
      <c r="H46" s="193"/>
      <c r="I46" s="63"/>
    </row>
    <row r="47">
      <c r="A47" s="45"/>
      <c r="B47" s="45"/>
      <c r="C47" s="178"/>
      <c r="D47" s="30" t="s">
        <v>32</v>
      </c>
      <c r="E47" s="30" t="s">
        <v>86</v>
      </c>
      <c r="F47" s="38">
        <v>44116.0</v>
      </c>
      <c r="G47" s="194"/>
      <c r="H47" s="198"/>
      <c r="I47" s="63"/>
    </row>
    <row r="48">
      <c r="A48" s="45"/>
      <c r="B48" s="45"/>
      <c r="C48" s="178"/>
      <c r="D48" s="30" t="s">
        <v>35</v>
      </c>
      <c r="E48" s="30" t="s">
        <v>89</v>
      </c>
      <c r="F48" s="38">
        <v>44117.0</v>
      </c>
      <c r="G48" s="202"/>
      <c r="H48" s="198"/>
      <c r="I48" s="63"/>
    </row>
    <row r="49">
      <c r="A49" s="45"/>
      <c r="B49" s="45"/>
      <c r="C49" s="178"/>
      <c r="D49" s="30" t="s">
        <v>39</v>
      </c>
      <c r="E49" s="30" t="s">
        <v>90</v>
      </c>
      <c r="F49" s="38">
        <v>44118.0</v>
      </c>
      <c r="G49" s="194"/>
      <c r="H49" s="193"/>
      <c r="I49" s="63"/>
    </row>
    <row r="50">
      <c r="A50" s="45"/>
      <c r="B50" s="45"/>
      <c r="C50" s="178"/>
      <c r="D50" s="46" t="s">
        <v>42</v>
      </c>
      <c r="E50" s="47" t="s">
        <v>92</v>
      </c>
      <c r="F50" s="54">
        <v>44119.0</v>
      </c>
      <c r="G50" s="195"/>
      <c r="H50" s="196"/>
      <c r="I50" s="171"/>
    </row>
    <row r="51">
      <c r="A51" s="45"/>
      <c r="B51" s="174"/>
      <c r="C51" s="178"/>
      <c r="D51" s="46" t="s">
        <v>44</v>
      </c>
      <c r="E51" s="47" t="s">
        <v>94</v>
      </c>
      <c r="F51" s="54">
        <v>44120.0</v>
      </c>
      <c r="G51" s="195" t="s">
        <v>400</v>
      </c>
      <c r="H51" s="196"/>
      <c r="I51" s="171" t="s">
        <v>400</v>
      </c>
    </row>
    <row r="52" ht="13.5" customHeight="1">
      <c r="A52" s="45"/>
      <c r="B52" s="191">
        <v>5.0</v>
      </c>
      <c r="C52" s="178"/>
      <c r="D52" s="30" t="s">
        <v>47</v>
      </c>
      <c r="E52" s="30" t="s">
        <v>96</v>
      </c>
      <c r="F52" s="38">
        <v>44121.0</v>
      </c>
      <c r="G52" s="194"/>
      <c r="H52" s="193"/>
      <c r="I52" s="63"/>
    </row>
    <row r="53">
      <c r="A53" s="45"/>
      <c r="B53" s="45"/>
      <c r="C53" s="178"/>
      <c r="D53" s="30" t="s">
        <v>50</v>
      </c>
      <c r="E53" s="30" t="s">
        <v>33</v>
      </c>
      <c r="F53" s="38">
        <v>44122.0</v>
      </c>
      <c r="G53" s="194"/>
      <c r="H53" s="193"/>
      <c r="I53" s="63"/>
    </row>
    <row r="54">
      <c r="A54" s="45"/>
      <c r="B54" s="45"/>
      <c r="C54" s="178"/>
      <c r="D54" s="30" t="s">
        <v>32</v>
      </c>
      <c r="E54" s="30" t="s">
        <v>36</v>
      </c>
      <c r="F54" s="38">
        <v>44123.0</v>
      </c>
      <c r="G54" s="194"/>
      <c r="H54" s="198"/>
      <c r="I54" s="63"/>
    </row>
    <row r="55">
      <c r="A55" s="45"/>
      <c r="B55" s="45"/>
      <c r="C55" s="178"/>
      <c r="D55" s="30" t="s">
        <v>35</v>
      </c>
      <c r="E55" s="30" t="s">
        <v>40</v>
      </c>
      <c r="F55" s="38">
        <v>44124.0</v>
      </c>
      <c r="G55" s="199"/>
      <c r="H55" s="198"/>
      <c r="I55" s="63"/>
    </row>
    <row r="56">
      <c r="A56" s="45"/>
      <c r="B56" s="45"/>
      <c r="C56" s="178"/>
      <c r="D56" s="30" t="s">
        <v>39</v>
      </c>
      <c r="E56" s="30" t="s">
        <v>43</v>
      </c>
      <c r="F56" s="38">
        <v>44125.0</v>
      </c>
      <c r="G56" s="194"/>
      <c r="H56" s="193"/>
      <c r="I56" s="63"/>
    </row>
    <row r="57">
      <c r="A57" s="45"/>
      <c r="B57" s="45"/>
      <c r="C57" s="178"/>
      <c r="D57" s="46" t="s">
        <v>42</v>
      </c>
      <c r="E57" s="47" t="s">
        <v>45</v>
      </c>
      <c r="F57" s="54">
        <v>44126.0</v>
      </c>
      <c r="G57" s="195"/>
      <c r="H57" s="196"/>
      <c r="I57" s="171"/>
    </row>
    <row r="58">
      <c r="A58" s="45"/>
      <c r="B58" s="174"/>
      <c r="C58" s="178"/>
      <c r="D58" s="46" t="s">
        <v>44</v>
      </c>
      <c r="E58" s="47" t="s">
        <v>48</v>
      </c>
      <c r="F58" s="54">
        <v>44127.0</v>
      </c>
      <c r="G58" s="195" t="s">
        <v>127</v>
      </c>
      <c r="H58" s="196"/>
      <c r="I58" s="171" t="s">
        <v>127</v>
      </c>
    </row>
    <row r="59">
      <c r="A59" s="45"/>
      <c r="B59" s="191">
        <v>6.0</v>
      </c>
      <c r="C59" s="178"/>
      <c r="D59" s="30" t="s">
        <v>47</v>
      </c>
      <c r="E59" s="30" t="s">
        <v>51</v>
      </c>
      <c r="F59" s="38">
        <v>44128.0</v>
      </c>
      <c r="G59" s="194"/>
      <c r="H59" s="193"/>
      <c r="I59" s="63"/>
    </row>
    <row r="60">
      <c r="A60" s="45"/>
      <c r="B60" s="45"/>
      <c r="C60" s="178"/>
      <c r="D60" s="30" t="s">
        <v>50</v>
      </c>
      <c r="E60" s="30" t="s">
        <v>52</v>
      </c>
      <c r="F60" s="38">
        <v>44129.0</v>
      </c>
      <c r="G60" s="194"/>
      <c r="H60" s="193"/>
      <c r="I60" s="63"/>
    </row>
    <row r="61">
      <c r="A61" s="45"/>
      <c r="B61" s="45"/>
      <c r="C61" s="178"/>
      <c r="D61" s="30" t="s">
        <v>32</v>
      </c>
      <c r="E61" s="30" t="s">
        <v>54</v>
      </c>
      <c r="F61" s="38">
        <v>44130.0</v>
      </c>
      <c r="G61" s="194"/>
      <c r="H61" s="198"/>
      <c r="I61" s="63"/>
    </row>
    <row r="62">
      <c r="A62" s="45"/>
      <c r="B62" s="45"/>
      <c r="C62" s="178"/>
      <c r="D62" s="30" t="s">
        <v>35</v>
      </c>
      <c r="E62" s="30" t="s">
        <v>56</v>
      </c>
      <c r="F62" s="38">
        <v>44131.0</v>
      </c>
      <c r="G62" s="194"/>
      <c r="H62" s="203"/>
      <c r="I62" s="63"/>
    </row>
    <row r="63">
      <c r="A63" s="45"/>
      <c r="B63" s="45"/>
      <c r="C63" s="178"/>
      <c r="D63" s="30" t="s">
        <v>39</v>
      </c>
      <c r="E63" s="30" t="s">
        <v>58</v>
      </c>
      <c r="F63" s="38">
        <v>44132.0</v>
      </c>
      <c r="G63" s="194"/>
      <c r="H63" s="104"/>
      <c r="I63" s="63"/>
    </row>
    <row r="64">
      <c r="A64" s="45"/>
      <c r="B64" s="45"/>
      <c r="C64" s="178"/>
      <c r="D64" s="46" t="s">
        <v>42</v>
      </c>
      <c r="E64" s="47" t="s">
        <v>59</v>
      </c>
      <c r="F64" s="54">
        <v>44133.0</v>
      </c>
      <c r="G64" s="195"/>
      <c r="H64" s="196"/>
      <c r="I64" s="171"/>
    </row>
    <row r="65">
      <c r="A65" s="45"/>
      <c r="B65" s="174"/>
      <c r="C65" s="178"/>
      <c r="D65" s="46" t="s">
        <v>44</v>
      </c>
      <c r="E65" s="47" t="s">
        <v>62</v>
      </c>
      <c r="F65" s="54">
        <v>44134.0</v>
      </c>
      <c r="G65" s="195" t="s">
        <v>132</v>
      </c>
      <c r="H65" s="196"/>
      <c r="I65" s="171" t="s">
        <v>132</v>
      </c>
    </row>
    <row r="66">
      <c r="A66" s="45"/>
      <c r="B66" s="191">
        <v>7.0</v>
      </c>
      <c r="C66" s="178"/>
      <c r="D66" s="30" t="s">
        <v>47</v>
      </c>
      <c r="E66" s="30" t="s">
        <v>63</v>
      </c>
      <c r="F66" s="38">
        <v>44135.0</v>
      </c>
      <c r="G66" s="194" t="s">
        <v>401</v>
      </c>
      <c r="H66" s="204"/>
      <c r="I66" s="63"/>
    </row>
    <row r="67">
      <c r="A67" s="45"/>
      <c r="B67" s="45"/>
      <c r="C67" s="178"/>
      <c r="D67" s="30" t="s">
        <v>50</v>
      </c>
      <c r="E67" s="30" t="s">
        <v>65</v>
      </c>
      <c r="F67" s="38">
        <v>44136.0</v>
      </c>
      <c r="G67" s="194"/>
      <c r="H67" s="193"/>
      <c r="I67" s="63"/>
    </row>
    <row r="68">
      <c r="A68" s="45"/>
      <c r="B68" s="45"/>
      <c r="C68" s="178"/>
      <c r="D68" s="30" t="s">
        <v>32</v>
      </c>
      <c r="E68" s="30" t="s">
        <v>68</v>
      </c>
      <c r="F68" s="38">
        <v>44137.0</v>
      </c>
      <c r="G68" s="194"/>
      <c r="H68" s="198"/>
      <c r="I68" s="63"/>
    </row>
    <row r="69">
      <c r="A69" s="45"/>
      <c r="B69" s="45"/>
      <c r="C69" s="178"/>
      <c r="D69" s="30" t="s">
        <v>35</v>
      </c>
      <c r="E69" s="30" t="s">
        <v>72</v>
      </c>
      <c r="F69" s="38">
        <v>44138.0</v>
      </c>
      <c r="G69" s="199"/>
      <c r="H69" s="205"/>
      <c r="I69" s="63"/>
    </row>
    <row r="70">
      <c r="A70" s="174"/>
      <c r="B70" s="45"/>
      <c r="C70" s="178"/>
      <c r="D70" s="30" t="s">
        <v>39</v>
      </c>
      <c r="E70" s="30" t="s">
        <v>73</v>
      </c>
      <c r="F70" s="38">
        <v>44139.0</v>
      </c>
      <c r="G70" s="194"/>
      <c r="H70" s="193"/>
      <c r="I70" s="63"/>
    </row>
    <row r="71">
      <c r="A71" s="68" t="s">
        <v>135</v>
      </c>
      <c r="B71" s="45"/>
      <c r="C71" s="178"/>
      <c r="D71" s="46" t="s">
        <v>42</v>
      </c>
      <c r="E71" s="47" t="s">
        <v>76</v>
      </c>
      <c r="F71" s="54">
        <v>44140.0</v>
      </c>
      <c r="G71" s="195"/>
      <c r="H71" s="196"/>
      <c r="I71" s="171"/>
    </row>
    <row r="72">
      <c r="A72" s="45"/>
      <c r="B72" s="174"/>
      <c r="C72" s="178"/>
      <c r="D72" s="46" t="s">
        <v>44</v>
      </c>
      <c r="E72" s="47" t="s">
        <v>78</v>
      </c>
      <c r="F72" s="54">
        <v>44141.0</v>
      </c>
      <c r="G72" s="195" t="s">
        <v>139</v>
      </c>
      <c r="H72" s="196"/>
      <c r="I72" s="171" t="s">
        <v>139</v>
      </c>
    </row>
    <row r="73">
      <c r="A73" s="45"/>
      <c r="B73" s="191">
        <v>8.0</v>
      </c>
      <c r="C73" s="178"/>
      <c r="D73" s="30" t="s">
        <v>47</v>
      </c>
      <c r="E73" s="30" t="s">
        <v>80</v>
      </c>
      <c r="F73" s="38">
        <v>44142.0</v>
      </c>
      <c r="G73" s="194"/>
      <c r="H73" s="204"/>
      <c r="I73" s="63"/>
    </row>
    <row r="74">
      <c r="A74" s="45"/>
      <c r="B74" s="45"/>
      <c r="C74" s="178"/>
      <c r="D74" s="30" t="s">
        <v>50</v>
      </c>
      <c r="E74" s="30" t="s">
        <v>82</v>
      </c>
      <c r="F74" s="38">
        <v>44143.0</v>
      </c>
      <c r="G74" s="194"/>
      <c r="H74" s="204"/>
      <c r="I74" s="63"/>
    </row>
    <row r="75">
      <c r="A75" s="45"/>
      <c r="B75" s="45"/>
      <c r="C75" s="178"/>
      <c r="D75" s="30" t="s">
        <v>32</v>
      </c>
      <c r="E75" s="30" t="s">
        <v>84</v>
      </c>
      <c r="F75" s="38">
        <v>44144.0</v>
      </c>
      <c r="G75" s="194"/>
      <c r="H75" s="205"/>
      <c r="I75" s="63"/>
    </row>
    <row r="76">
      <c r="A76" s="45"/>
      <c r="B76" s="45"/>
      <c r="C76" s="178"/>
      <c r="D76" s="30" t="s">
        <v>35</v>
      </c>
      <c r="E76" s="30" t="s">
        <v>86</v>
      </c>
      <c r="F76" s="38">
        <v>44145.0</v>
      </c>
      <c r="G76" s="199"/>
      <c r="H76" s="205"/>
      <c r="I76" s="63"/>
    </row>
    <row r="77">
      <c r="A77" s="45"/>
      <c r="B77" s="45"/>
      <c r="C77" s="178"/>
      <c r="D77" s="30" t="s">
        <v>39</v>
      </c>
      <c r="E77" s="30" t="s">
        <v>89</v>
      </c>
      <c r="F77" s="38">
        <v>44146.0</v>
      </c>
      <c r="G77" s="194"/>
      <c r="H77" s="193"/>
      <c r="I77" s="63"/>
    </row>
    <row r="78">
      <c r="A78" s="45"/>
      <c r="B78" s="45"/>
      <c r="C78" s="178"/>
      <c r="D78" s="46" t="s">
        <v>42</v>
      </c>
      <c r="E78" s="47" t="s">
        <v>90</v>
      </c>
      <c r="F78" s="54">
        <v>44147.0</v>
      </c>
      <c r="G78" s="195"/>
      <c r="H78" s="196"/>
      <c r="I78" s="171"/>
    </row>
    <row r="79">
      <c r="A79" s="45"/>
      <c r="B79" s="174"/>
      <c r="C79" s="178"/>
      <c r="D79" s="46" t="s">
        <v>44</v>
      </c>
      <c r="E79" s="47" t="s">
        <v>92</v>
      </c>
      <c r="F79" s="54">
        <v>44148.0</v>
      </c>
      <c r="G79" s="195" t="s">
        <v>144</v>
      </c>
      <c r="H79" s="196"/>
      <c r="I79" s="171" t="s">
        <v>144</v>
      </c>
    </row>
    <row r="80" ht="18.75" customHeight="1">
      <c r="A80" s="45"/>
      <c r="B80" s="191">
        <v>9.0</v>
      </c>
      <c r="C80" s="178"/>
      <c r="D80" s="30" t="s">
        <v>47</v>
      </c>
      <c r="E80" s="30" t="s">
        <v>94</v>
      </c>
      <c r="F80" s="38">
        <v>44149.0</v>
      </c>
      <c r="G80" s="194"/>
      <c r="H80" s="204"/>
      <c r="I80" s="63"/>
    </row>
    <row r="81">
      <c r="A81" s="45"/>
      <c r="B81" s="45"/>
      <c r="C81" s="178"/>
      <c r="D81" s="30" t="s">
        <v>50</v>
      </c>
      <c r="E81" s="30" t="s">
        <v>96</v>
      </c>
      <c r="F81" s="38">
        <v>44150.0</v>
      </c>
      <c r="G81" s="194"/>
      <c r="H81" s="204"/>
      <c r="I81" s="63"/>
    </row>
    <row r="82">
      <c r="A82" s="45"/>
      <c r="B82" s="45"/>
      <c r="C82" s="178"/>
      <c r="D82" s="30" t="s">
        <v>32</v>
      </c>
      <c r="E82" s="30" t="s">
        <v>33</v>
      </c>
      <c r="F82" s="38">
        <v>44151.0</v>
      </c>
      <c r="G82" s="194"/>
      <c r="H82" s="205"/>
      <c r="I82" s="63"/>
    </row>
    <row r="83">
      <c r="A83" s="45"/>
      <c r="B83" s="45"/>
      <c r="C83" s="178"/>
      <c r="D83" s="30" t="s">
        <v>35</v>
      </c>
      <c r="E83" s="30" t="s">
        <v>36</v>
      </c>
      <c r="F83" s="38">
        <v>44152.0</v>
      </c>
      <c r="G83" s="199"/>
      <c r="H83" s="205"/>
      <c r="I83" s="63"/>
    </row>
    <row r="84">
      <c r="A84" s="45"/>
      <c r="B84" s="45"/>
      <c r="C84" s="178"/>
      <c r="D84" s="30" t="s">
        <v>39</v>
      </c>
      <c r="E84" s="30" t="s">
        <v>40</v>
      </c>
      <c r="F84" s="38">
        <v>44153.0</v>
      </c>
      <c r="G84" s="194"/>
      <c r="H84" s="193"/>
      <c r="I84" s="63"/>
    </row>
    <row r="85">
      <c r="A85" s="45"/>
      <c r="B85" s="45"/>
      <c r="C85" s="178"/>
      <c r="D85" s="46" t="s">
        <v>42</v>
      </c>
      <c r="E85" s="47" t="s">
        <v>43</v>
      </c>
      <c r="F85" s="54">
        <v>44154.0</v>
      </c>
      <c r="G85" s="195"/>
      <c r="H85" s="196"/>
      <c r="I85" s="171"/>
    </row>
    <row r="86">
      <c r="A86" s="45"/>
      <c r="B86" s="174"/>
      <c r="C86" s="178"/>
      <c r="D86" s="46" t="s">
        <v>44</v>
      </c>
      <c r="E86" s="47" t="s">
        <v>45</v>
      </c>
      <c r="F86" s="54">
        <v>44155.0</v>
      </c>
      <c r="G86" s="195" t="s">
        <v>154</v>
      </c>
      <c r="H86" s="196"/>
      <c r="I86" s="171" t="s">
        <v>154</v>
      </c>
    </row>
    <row r="87">
      <c r="A87" s="45"/>
      <c r="B87" s="191">
        <v>10.0</v>
      </c>
      <c r="C87" s="178"/>
      <c r="D87" s="30" t="s">
        <v>47</v>
      </c>
      <c r="E87" s="30" t="s">
        <v>48</v>
      </c>
      <c r="F87" s="38">
        <v>44156.0</v>
      </c>
      <c r="G87" s="194"/>
      <c r="H87" s="204"/>
      <c r="I87" s="63"/>
    </row>
    <row r="88">
      <c r="A88" s="45"/>
      <c r="B88" s="45"/>
      <c r="C88" s="178"/>
      <c r="D88" s="30" t="s">
        <v>50</v>
      </c>
      <c r="E88" s="30" t="s">
        <v>51</v>
      </c>
      <c r="F88" s="38">
        <v>44157.0</v>
      </c>
      <c r="G88" s="194"/>
      <c r="H88" s="204"/>
      <c r="I88" s="63"/>
    </row>
    <row r="89">
      <c r="A89" s="45"/>
      <c r="B89" s="45"/>
      <c r="C89" s="178"/>
      <c r="D89" s="30" t="s">
        <v>32</v>
      </c>
      <c r="E89" s="30" t="s">
        <v>52</v>
      </c>
      <c r="F89" s="38">
        <v>44158.0</v>
      </c>
      <c r="G89" s="194"/>
      <c r="H89" s="205"/>
      <c r="I89" s="63"/>
    </row>
    <row r="90">
      <c r="A90" s="45"/>
      <c r="B90" s="45"/>
      <c r="C90" s="178"/>
      <c r="D90" s="30" t="s">
        <v>35</v>
      </c>
      <c r="E90" s="30" t="s">
        <v>54</v>
      </c>
      <c r="F90" s="38">
        <v>44159.0</v>
      </c>
      <c r="G90" s="199"/>
      <c r="H90" s="205"/>
      <c r="I90" s="63"/>
    </row>
    <row r="91">
      <c r="A91" s="45"/>
      <c r="B91" s="45"/>
      <c r="C91" s="178"/>
      <c r="D91" s="30" t="s">
        <v>39</v>
      </c>
      <c r="E91" s="30" t="s">
        <v>56</v>
      </c>
      <c r="F91" s="38">
        <v>44160.0</v>
      </c>
      <c r="G91" s="194"/>
      <c r="H91" s="193"/>
      <c r="I91" s="63"/>
    </row>
    <row r="92">
      <c r="A92" s="45"/>
      <c r="B92" s="45"/>
      <c r="C92" s="178"/>
      <c r="D92" s="46" t="s">
        <v>42</v>
      </c>
      <c r="E92" s="47" t="s">
        <v>58</v>
      </c>
      <c r="F92" s="54">
        <v>44161.0</v>
      </c>
      <c r="G92" s="195"/>
      <c r="H92" s="196"/>
      <c r="I92" s="171"/>
    </row>
    <row r="93">
      <c r="A93" s="45"/>
      <c r="B93" s="174"/>
      <c r="C93" s="178"/>
      <c r="D93" s="46" t="s">
        <v>44</v>
      </c>
      <c r="E93" s="47" t="s">
        <v>59</v>
      </c>
      <c r="F93" s="54">
        <v>44162.0</v>
      </c>
      <c r="G93" s="195" t="s">
        <v>402</v>
      </c>
      <c r="H93" s="196"/>
      <c r="I93" s="171" t="s">
        <v>402</v>
      </c>
    </row>
    <row r="94">
      <c r="A94" s="45"/>
      <c r="B94" s="191">
        <v>11.0</v>
      </c>
      <c r="C94" s="178"/>
      <c r="D94" s="30" t="s">
        <v>47</v>
      </c>
      <c r="E94" s="30" t="s">
        <v>62</v>
      </c>
      <c r="F94" s="38">
        <v>44163.0</v>
      </c>
      <c r="G94" s="194"/>
      <c r="H94" s="204"/>
      <c r="I94" s="63"/>
    </row>
    <row r="95">
      <c r="A95" s="45"/>
      <c r="B95" s="45"/>
      <c r="C95" s="178"/>
      <c r="D95" s="30" t="s">
        <v>50</v>
      </c>
      <c r="E95" s="30" t="s">
        <v>63</v>
      </c>
      <c r="F95" s="38">
        <v>44164.0</v>
      </c>
      <c r="G95" s="194" t="s">
        <v>403</v>
      </c>
      <c r="H95" s="204"/>
      <c r="I95" s="63" t="s">
        <v>403</v>
      </c>
    </row>
    <row r="96">
      <c r="A96" s="45"/>
      <c r="B96" s="45"/>
      <c r="C96" s="178"/>
      <c r="D96" s="30" t="s">
        <v>32</v>
      </c>
      <c r="E96" s="30" t="s">
        <v>65</v>
      </c>
      <c r="F96" s="38">
        <v>44165.0</v>
      </c>
      <c r="G96" s="192" t="s">
        <v>403</v>
      </c>
      <c r="H96" s="204"/>
      <c r="I96" s="163" t="s">
        <v>403</v>
      </c>
    </row>
    <row r="97">
      <c r="A97" s="45"/>
      <c r="B97" s="45"/>
      <c r="C97" s="178"/>
      <c r="D97" s="30" t="s">
        <v>35</v>
      </c>
      <c r="E97" s="30" t="s">
        <v>68</v>
      </c>
      <c r="F97" s="38">
        <v>44166.0</v>
      </c>
      <c r="G97" s="192" t="s">
        <v>403</v>
      </c>
      <c r="H97" s="204"/>
      <c r="I97" s="163" t="s">
        <v>403</v>
      </c>
    </row>
    <row r="98">
      <c r="A98" s="45"/>
      <c r="B98" s="45"/>
      <c r="C98" s="178"/>
      <c r="D98" s="30" t="s">
        <v>39</v>
      </c>
      <c r="E98" s="30" t="s">
        <v>72</v>
      </c>
      <c r="F98" s="38">
        <v>44167.0</v>
      </c>
      <c r="G98" s="192" t="s">
        <v>403</v>
      </c>
      <c r="H98" s="204"/>
      <c r="I98" s="163" t="s">
        <v>403</v>
      </c>
    </row>
    <row r="99">
      <c r="A99" s="45"/>
      <c r="B99" s="45"/>
      <c r="C99" s="178"/>
      <c r="D99" s="46" t="s">
        <v>42</v>
      </c>
      <c r="E99" s="47" t="s">
        <v>73</v>
      </c>
      <c r="F99" s="54">
        <v>44168.0</v>
      </c>
      <c r="G99" s="195" t="s">
        <v>403</v>
      </c>
      <c r="H99" s="196"/>
      <c r="I99" s="171" t="s">
        <v>403</v>
      </c>
    </row>
    <row r="100">
      <c r="A100" s="174"/>
      <c r="B100" s="45"/>
      <c r="C100" s="178"/>
      <c r="D100" s="46" t="s">
        <v>44</v>
      </c>
      <c r="E100" s="47" t="s">
        <v>106</v>
      </c>
      <c r="F100" s="54">
        <v>44169.0</v>
      </c>
      <c r="G100" s="195" t="s">
        <v>404</v>
      </c>
      <c r="H100" s="196"/>
      <c r="I100" s="171" t="s">
        <v>405</v>
      </c>
    </row>
    <row r="101">
      <c r="A101" s="39" t="s">
        <v>406</v>
      </c>
      <c r="B101" s="45"/>
      <c r="C101" s="178"/>
      <c r="D101" s="30" t="s">
        <v>47</v>
      </c>
      <c r="E101" s="30" t="s">
        <v>76</v>
      </c>
      <c r="F101" s="38">
        <v>44170.0</v>
      </c>
      <c r="G101" s="192" t="s">
        <v>403</v>
      </c>
      <c r="H101" s="205"/>
      <c r="I101" s="163" t="s">
        <v>403</v>
      </c>
    </row>
    <row r="102">
      <c r="A102" s="45"/>
      <c r="B102" s="45"/>
      <c r="C102" s="178"/>
      <c r="D102" s="30" t="s">
        <v>50</v>
      </c>
      <c r="E102" s="30" t="s">
        <v>78</v>
      </c>
      <c r="F102" s="38">
        <v>44171.0</v>
      </c>
      <c r="G102" s="192" t="s">
        <v>403</v>
      </c>
      <c r="H102" s="205"/>
      <c r="I102" s="163" t="s">
        <v>403</v>
      </c>
    </row>
    <row r="103">
      <c r="A103" s="45"/>
      <c r="B103" s="45"/>
      <c r="C103" s="178"/>
      <c r="D103" s="30" t="s">
        <v>32</v>
      </c>
      <c r="E103" s="30" t="s">
        <v>80</v>
      </c>
      <c r="F103" s="38">
        <v>44172.0</v>
      </c>
      <c r="G103" s="199"/>
      <c r="H103" s="205"/>
      <c r="I103" s="63"/>
    </row>
    <row r="104">
      <c r="A104" s="45"/>
      <c r="B104" s="45"/>
      <c r="C104" s="178"/>
      <c r="D104" s="30" t="s">
        <v>35</v>
      </c>
      <c r="E104" s="30" t="s">
        <v>82</v>
      </c>
      <c r="F104" s="38">
        <v>44173.0</v>
      </c>
      <c r="G104" s="199"/>
      <c r="H104" s="205"/>
      <c r="I104" s="63"/>
    </row>
    <row r="105">
      <c r="A105" s="45"/>
      <c r="B105" s="45"/>
      <c r="C105" s="178"/>
      <c r="D105" s="30" t="s">
        <v>39</v>
      </c>
      <c r="E105" s="30" t="s">
        <v>84</v>
      </c>
      <c r="F105" s="38">
        <v>44174.0</v>
      </c>
      <c r="G105" s="194"/>
      <c r="H105" s="193"/>
      <c r="I105" s="63"/>
    </row>
    <row r="106">
      <c r="A106" s="45"/>
      <c r="B106" s="45"/>
      <c r="C106" s="178"/>
      <c r="D106" s="46" t="s">
        <v>42</v>
      </c>
      <c r="E106" s="47" t="s">
        <v>86</v>
      </c>
      <c r="F106" s="54">
        <v>44175.0</v>
      </c>
      <c r="G106" s="195"/>
      <c r="H106" s="196"/>
      <c r="I106" s="171"/>
    </row>
    <row r="107">
      <c r="A107" s="45"/>
      <c r="B107" s="174"/>
      <c r="C107" s="178"/>
      <c r="D107" s="46" t="s">
        <v>44</v>
      </c>
      <c r="E107" s="47" t="s">
        <v>89</v>
      </c>
      <c r="F107" s="54">
        <v>44176.0</v>
      </c>
      <c r="G107" s="195" t="s">
        <v>180</v>
      </c>
      <c r="H107" s="196"/>
      <c r="I107" s="171" t="s">
        <v>180</v>
      </c>
    </row>
    <row r="108">
      <c r="A108" s="45"/>
      <c r="B108" s="191">
        <v>12.0</v>
      </c>
      <c r="C108" s="178"/>
      <c r="D108" s="30" t="s">
        <v>47</v>
      </c>
      <c r="E108" s="30" t="s">
        <v>90</v>
      </c>
      <c r="F108" s="38">
        <v>44177.0</v>
      </c>
      <c r="G108" s="194"/>
      <c r="H108" s="204"/>
      <c r="I108" s="63"/>
    </row>
    <row r="109">
      <c r="A109" s="45"/>
      <c r="B109" s="45"/>
      <c r="C109" s="178"/>
      <c r="D109" s="30" t="s">
        <v>50</v>
      </c>
      <c r="E109" s="30" t="s">
        <v>92</v>
      </c>
      <c r="F109" s="38">
        <v>44178.0</v>
      </c>
      <c r="G109" s="194"/>
      <c r="H109" s="204"/>
      <c r="I109" s="63"/>
    </row>
    <row r="110">
      <c r="A110" s="45"/>
      <c r="B110" s="45"/>
      <c r="C110" s="178"/>
      <c r="D110" s="30" t="s">
        <v>32</v>
      </c>
      <c r="E110" s="30" t="s">
        <v>94</v>
      </c>
      <c r="F110" s="38">
        <v>44179.0</v>
      </c>
      <c r="G110" s="206" t="s">
        <v>179</v>
      </c>
      <c r="H110" s="204"/>
      <c r="I110" s="69" t="s">
        <v>179</v>
      </c>
    </row>
    <row r="111">
      <c r="A111" s="45"/>
      <c r="B111" s="45"/>
      <c r="C111" s="178"/>
      <c r="D111" s="30" t="s">
        <v>35</v>
      </c>
      <c r="E111" s="30" t="s">
        <v>96</v>
      </c>
      <c r="F111" s="38">
        <v>44180.0</v>
      </c>
      <c r="G111" s="199"/>
      <c r="H111" s="205"/>
      <c r="I111" s="63"/>
    </row>
    <row r="112">
      <c r="A112" s="45"/>
      <c r="B112" s="45"/>
      <c r="C112" s="178"/>
      <c r="D112" s="30" t="s">
        <v>39</v>
      </c>
      <c r="E112" s="30" t="s">
        <v>33</v>
      </c>
      <c r="F112" s="38">
        <v>44181.0</v>
      </c>
      <c r="G112" s="194"/>
      <c r="H112" s="193"/>
      <c r="I112" s="63"/>
    </row>
    <row r="113">
      <c r="A113" s="45"/>
      <c r="B113" s="45"/>
      <c r="C113" s="178"/>
      <c r="D113" s="46" t="s">
        <v>42</v>
      </c>
      <c r="E113" s="47" t="s">
        <v>36</v>
      </c>
      <c r="F113" s="54">
        <v>44182.0</v>
      </c>
      <c r="G113" s="195"/>
      <c r="H113" s="196"/>
      <c r="I113" s="171"/>
    </row>
    <row r="114">
      <c r="A114" s="45"/>
      <c r="B114" s="174"/>
      <c r="C114" s="178"/>
      <c r="D114" s="46" t="s">
        <v>44</v>
      </c>
      <c r="E114" s="47" t="s">
        <v>40</v>
      </c>
      <c r="F114" s="54">
        <v>44183.0</v>
      </c>
      <c r="G114" s="195" t="s">
        <v>189</v>
      </c>
      <c r="H114" s="196"/>
      <c r="I114" s="171" t="s">
        <v>189</v>
      </c>
    </row>
    <row r="115">
      <c r="A115" s="45"/>
      <c r="B115" s="191">
        <v>13.0</v>
      </c>
      <c r="C115" s="178"/>
      <c r="D115" s="30" t="s">
        <v>47</v>
      </c>
      <c r="E115" s="30" t="s">
        <v>43</v>
      </c>
      <c r="F115" s="38">
        <v>44184.0</v>
      </c>
      <c r="G115" s="194"/>
      <c r="H115" s="193"/>
      <c r="I115" s="63"/>
    </row>
    <row r="116">
      <c r="A116" s="45"/>
      <c r="B116" s="45"/>
      <c r="C116" s="178"/>
      <c r="D116" s="30" t="s">
        <v>50</v>
      </c>
      <c r="E116" s="30" t="s">
        <v>45</v>
      </c>
      <c r="F116" s="38">
        <v>44185.0</v>
      </c>
      <c r="G116" s="194"/>
      <c r="H116" s="193"/>
      <c r="I116" s="63"/>
    </row>
    <row r="117">
      <c r="A117" s="45"/>
      <c r="B117" s="45"/>
      <c r="C117" s="178"/>
      <c r="D117" s="30" t="s">
        <v>32</v>
      </c>
      <c r="E117" s="30" t="s">
        <v>48</v>
      </c>
      <c r="F117" s="38">
        <v>44186.0</v>
      </c>
      <c r="G117" s="194"/>
      <c r="H117" s="193"/>
      <c r="I117" s="63"/>
    </row>
    <row r="118">
      <c r="A118" s="45"/>
      <c r="B118" s="45"/>
      <c r="C118" s="178"/>
      <c r="D118" s="30" t="s">
        <v>35</v>
      </c>
      <c r="E118" s="30" t="s">
        <v>51</v>
      </c>
      <c r="F118" s="38">
        <v>44187.0</v>
      </c>
      <c r="G118" s="194"/>
      <c r="H118" s="193"/>
      <c r="I118" s="63"/>
    </row>
    <row r="119">
      <c r="A119" s="45"/>
      <c r="B119" s="45"/>
      <c r="C119" s="178"/>
      <c r="D119" s="30" t="s">
        <v>39</v>
      </c>
      <c r="E119" s="30" t="s">
        <v>52</v>
      </c>
      <c r="F119" s="38">
        <v>44188.0</v>
      </c>
      <c r="G119" s="194"/>
      <c r="H119" s="193"/>
      <c r="I119" s="63"/>
    </row>
    <row r="120">
      <c r="A120" s="45"/>
      <c r="B120" s="45"/>
      <c r="C120" s="178"/>
      <c r="D120" s="46" t="s">
        <v>42</v>
      </c>
      <c r="E120" s="47" t="s">
        <v>54</v>
      </c>
      <c r="F120" s="54">
        <v>44189.0</v>
      </c>
      <c r="G120" s="195"/>
      <c r="H120" s="196"/>
      <c r="I120" s="171"/>
    </row>
    <row r="121">
      <c r="A121" s="45"/>
      <c r="B121" s="174"/>
      <c r="C121" s="178"/>
      <c r="D121" s="46" t="s">
        <v>44</v>
      </c>
      <c r="E121" s="47" t="s">
        <v>56</v>
      </c>
      <c r="F121" s="54">
        <v>44190.0</v>
      </c>
      <c r="G121" s="195" t="s">
        <v>192</v>
      </c>
      <c r="H121" s="196"/>
      <c r="I121" s="171" t="s">
        <v>192</v>
      </c>
    </row>
    <row r="122">
      <c r="A122" s="45"/>
      <c r="B122" s="191">
        <v>14.0</v>
      </c>
      <c r="C122" s="178"/>
      <c r="D122" s="30" t="s">
        <v>47</v>
      </c>
      <c r="E122" s="30" t="s">
        <v>58</v>
      </c>
      <c r="F122" s="38">
        <v>44191.0</v>
      </c>
      <c r="G122" s="194"/>
      <c r="H122" s="193"/>
      <c r="I122" s="63"/>
    </row>
    <row r="123">
      <c r="A123" s="45"/>
      <c r="B123" s="45"/>
      <c r="C123" s="178"/>
      <c r="D123" s="30" t="s">
        <v>50</v>
      </c>
      <c r="E123" s="30" t="s">
        <v>59</v>
      </c>
      <c r="F123" s="38">
        <v>44192.0</v>
      </c>
      <c r="G123" s="194"/>
      <c r="H123" s="193"/>
      <c r="I123" s="63"/>
    </row>
    <row r="124">
      <c r="A124" s="45"/>
      <c r="B124" s="45"/>
      <c r="C124" s="178"/>
      <c r="D124" s="30" t="s">
        <v>32</v>
      </c>
      <c r="E124" s="30" t="s">
        <v>62</v>
      </c>
      <c r="F124" s="38">
        <v>44193.0</v>
      </c>
      <c r="G124" s="194"/>
      <c r="H124" s="193"/>
      <c r="I124" s="63"/>
    </row>
    <row r="125">
      <c r="A125" s="45"/>
      <c r="B125" s="45"/>
      <c r="C125" s="178"/>
      <c r="D125" s="30" t="s">
        <v>35</v>
      </c>
      <c r="E125" s="30" t="s">
        <v>63</v>
      </c>
      <c r="F125" s="38">
        <v>44194.0</v>
      </c>
      <c r="G125" s="194"/>
      <c r="H125" s="193"/>
      <c r="I125" s="63"/>
    </row>
    <row r="126">
      <c r="A126" s="45"/>
      <c r="B126" s="45"/>
      <c r="C126" s="178"/>
      <c r="D126" s="30" t="s">
        <v>39</v>
      </c>
      <c r="E126" s="30" t="s">
        <v>65</v>
      </c>
      <c r="F126" s="38">
        <v>44195.0</v>
      </c>
      <c r="G126" s="194"/>
      <c r="H126" s="193"/>
      <c r="I126" s="63"/>
    </row>
    <row r="127">
      <c r="A127" s="45"/>
      <c r="B127" s="45"/>
      <c r="C127" s="178"/>
      <c r="D127" s="46" t="s">
        <v>42</v>
      </c>
      <c r="E127" s="47" t="s">
        <v>68</v>
      </c>
      <c r="F127" s="54">
        <v>44196.0</v>
      </c>
      <c r="G127" s="195"/>
      <c r="H127" s="196"/>
      <c r="I127" s="171"/>
    </row>
    <row r="128">
      <c r="A128" s="45"/>
      <c r="B128" s="174"/>
      <c r="C128" s="178"/>
      <c r="D128" s="46" t="s">
        <v>44</v>
      </c>
      <c r="E128" s="47" t="s">
        <v>72</v>
      </c>
      <c r="F128" s="54">
        <v>44197.0</v>
      </c>
      <c r="G128" s="195" t="s">
        <v>200</v>
      </c>
      <c r="H128" s="196"/>
      <c r="I128" s="171" t="s">
        <v>200</v>
      </c>
    </row>
    <row r="129">
      <c r="A129" s="174"/>
      <c r="B129" s="191">
        <v>15.0</v>
      </c>
      <c r="C129" s="178"/>
      <c r="D129" s="30" t="s">
        <v>47</v>
      </c>
      <c r="E129" s="30" t="s">
        <v>73</v>
      </c>
      <c r="F129" s="38">
        <v>44198.0</v>
      </c>
      <c r="G129" s="194"/>
      <c r="H129" s="193"/>
      <c r="I129" s="63"/>
    </row>
    <row r="130">
      <c r="A130" s="116" t="s">
        <v>198</v>
      </c>
      <c r="B130" s="45"/>
      <c r="C130" s="178"/>
      <c r="D130" s="30" t="s">
        <v>50</v>
      </c>
      <c r="E130" s="30" t="s">
        <v>76</v>
      </c>
      <c r="F130" s="38">
        <v>44199.0</v>
      </c>
      <c r="G130" s="194"/>
      <c r="H130" s="193"/>
      <c r="I130" s="63"/>
    </row>
    <row r="131" ht="15.0" customHeight="1">
      <c r="A131" s="45"/>
      <c r="B131" s="45"/>
      <c r="C131" s="178"/>
      <c r="D131" s="30" t="s">
        <v>32</v>
      </c>
      <c r="E131" s="30" t="s">
        <v>78</v>
      </c>
      <c r="F131" s="38">
        <v>44200.0</v>
      </c>
      <c r="G131" s="194"/>
      <c r="H131" s="193"/>
      <c r="I131" s="63"/>
    </row>
    <row r="132">
      <c r="A132" s="45"/>
      <c r="B132" s="45"/>
      <c r="C132" s="178"/>
      <c r="D132" s="30" t="s">
        <v>35</v>
      </c>
      <c r="E132" s="30" t="s">
        <v>80</v>
      </c>
      <c r="F132" s="38">
        <v>44201.0</v>
      </c>
      <c r="G132" s="194"/>
      <c r="H132" s="193"/>
      <c r="I132" s="63"/>
    </row>
    <row r="133">
      <c r="A133" s="45"/>
      <c r="B133" s="45"/>
      <c r="C133" s="178"/>
      <c r="D133" s="30" t="s">
        <v>39</v>
      </c>
      <c r="E133" s="30" t="s">
        <v>82</v>
      </c>
      <c r="F133" s="38">
        <v>44202.0</v>
      </c>
      <c r="G133" s="194"/>
      <c r="H133" s="193"/>
      <c r="I133" s="63"/>
    </row>
    <row r="134">
      <c r="A134" s="45"/>
      <c r="B134" s="45"/>
      <c r="C134" s="178"/>
      <c r="D134" s="46" t="s">
        <v>42</v>
      </c>
      <c r="E134" s="47" t="s">
        <v>84</v>
      </c>
      <c r="F134" s="54">
        <v>44203.0</v>
      </c>
      <c r="G134" s="195"/>
      <c r="H134" s="196"/>
      <c r="I134" s="171"/>
    </row>
    <row r="135">
      <c r="A135" s="45"/>
      <c r="B135" s="174"/>
      <c r="C135" s="178"/>
      <c r="D135" s="46" t="s">
        <v>44</v>
      </c>
      <c r="E135" s="47" t="s">
        <v>86</v>
      </c>
      <c r="F135" s="54">
        <v>44204.0</v>
      </c>
      <c r="G135" s="195" t="s">
        <v>204</v>
      </c>
      <c r="H135" s="196"/>
      <c r="I135" s="171" t="s">
        <v>204</v>
      </c>
    </row>
    <row r="136">
      <c r="A136" s="45"/>
      <c r="B136" s="191">
        <v>16.0</v>
      </c>
      <c r="C136" s="178"/>
      <c r="D136" s="30" t="s">
        <v>47</v>
      </c>
      <c r="E136" s="30" t="s">
        <v>89</v>
      </c>
      <c r="F136" s="38">
        <v>44205.0</v>
      </c>
      <c r="G136" s="194"/>
      <c r="H136" s="193"/>
      <c r="I136" s="63"/>
    </row>
    <row r="137">
      <c r="A137" s="45"/>
      <c r="B137" s="45"/>
      <c r="C137" s="178"/>
      <c r="D137" s="30" t="s">
        <v>50</v>
      </c>
      <c r="E137" s="30" t="s">
        <v>90</v>
      </c>
      <c r="F137" s="38">
        <v>44206.0</v>
      </c>
      <c r="G137" s="194"/>
      <c r="H137" s="193"/>
      <c r="I137" s="63"/>
    </row>
    <row r="138">
      <c r="A138" s="45"/>
      <c r="B138" s="45"/>
      <c r="C138" s="178"/>
      <c r="D138" s="30" t="s">
        <v>32</v>
      </c>
      <c r="E138" s="30" t="s">
        <v>92</v>
      </c>
      <c r="F138" s="38">
        <v>44207.0</v>
      </c>
      <c r="G138" s="194"/>
      <c r="H138" s="193"/>
      <c r="I138" s="63"/>
    </row>
    <row r="139">
      <c r="A139" s="45"/>
      <c r="B139" s="45"/>
      <c r="C139" s="178"/>
      <c r="D139" s="30" t="s">
        <v>35</v>
      </c>
      <c r="E139" s="30" t="s">
        <v>94</v>
      </c>
      <c r="F139" s="38">
        <v>44208.0</v>
      </c>
      <c r="G139" s="194"/>
      <c r="H139" s="193"/>
      <c r="I139" s="63"/>
    </row>
    <row r="140">
      <c r="A140" s="45"/>
      <c r="B140" s="45"/>
      <c r="C140" s="178"/>
      <c r="D140" s="30" t="s">
        <v>39</v>
      </c>
      <c r="E140" s="30" t="s">
        <v>96</v>
      </c>
      <c r="F140" s="38">
        <v>44209.0</v>
      </c>
      <c r="G140" s="194"/>
      <c r="H140" s="193"/>
      <c r="I140" s="63"/>
    </row>
    <row r="141">
      <c r="A141" s="45"/>
      <c r="B141" s="45"/>
      <c r="C141" s="178"/>
      <c r="D141" s="46" t="s">
        <v>42</v>
      </c>
      <c r="E141" s="47" t="s">
        <v>33</v>
      </c>
      <c r="F141" s="54">
        <v>44210.0</v>
      </c>
      <c r="G141" s="195"/>
      <c r="H141" s="196"/>
      <c r="I141" s="171"/>
    </row>
    <row r="142">
      <c r="A142" s="45"/>
      <c r="B142" s="174"/>
      <c r="C142" s="178"/>
      <c r="D142" s="46" t="s">
        <v>44</v>
      </c>
      <c r="E142" s="47" t="s">
        <v>36</v>
      </c>
      <c r="F142" s="54">
        <v>44211.0</v>
      </c>
      <c r="G142" s="195" t="s">
        <v>407</v>
      </c>
      <c r="H142" s="196"/>
      <c r="I142" s="171" t="s">
        <v>407</v>
      </c>
    </row>
    <row r="143">
      <c r="A143" s="45"/>
      <c r="B143" s="191">
        <v>17.0</v>
      </c>
      <c r="C143" s="178"/>
      <c r="D143" s="30" t="s">
        <v>47</v>
      </c>
      <c r="E143" s="30" t="s">
        <v>40</v>
      </c>
      <c r="F143" s="38">
        <v>44212.0</v>
      </c>
      <c r="G143" s="194"/>
      <c r="H143" s="193"/>
      <c r="I143" s="63"/>
    </row>
    <row r="144">
      <c r="A144" s="45"/>
      <c r="B144" s="45"/>
      <c r="C144" s="178"/>
      <c r="D144" s="30" t="s">
        <v>50</v>
      </c>
      <c r="E144" s="30" t="s">
        <v>43</v>
      </c>
      <c r="F144" s="38">
        <v>44213.0</v>
      </c>
      <c r="G144" s="194" t="s">
        <v>408</v>
      </c>
      <c r="H144" s="193"/>
      <c r="I144" s="63"/>
    </row>
    <row r="145">
      <c r="A145" s="45"/>
      <c r="B145" s="45"/>
      <c r="C145" s="178"/>
      <c r="D145" s="30" t="s">
        <v>32</v>
      </c>
      <c r="E145" s="30" t="s">
        <v>45</v>
      </c>
      <c r="F145" s="38">
        <v>44214.0</v>
      </c>
      <c r="G145" s="194"/>
      <c r="H145" s="193"/>
      <c r="I145" s="63"/>
    </row>
    <row r="146">
      <c r="A146" s="45"/>
      <c r="B146" s="45"/>
      <c r="C146" s="178"/>
      <c r="D146" s="30" t="s">
        <v>35</v>
      </c>
      <c r="E146" s="30" t="s">
        <v>48</v>
      </c>
      <c r="F146" s="38">
        <v>44215.0</v>
      </c>
      <c r="G146" s="194"/>
      <c r="H146" s="193"/>
      <c r="I146" s="63"/>
    </row>
    <row r="147">
      <c r="A147" s="45"/>
      <c r="B147" s="45"/>
      <c r="C147" s="178"/>
      <c r="D147" s="30" t="s">
        <v>39</v>
      </c>
      <c r="E147" s="30" t="s">
        <v>51</v>
      </c>
      <c r="F147" s="38">
        <v>44216.0</v>
      </c>
      <c r="G147" s="194"/>
      <c r="H147" s="193"/>
      <c r="I147" s="63"/>
    </row>
    <row r="148">
      <c r="A148" s="45"/>
      <c r="B148" s="45"/>
      <c r="C148" s="178"/>
      <c r="D148" s="46" t="s">
        <v>42</v>
      </c>
      <c r="E148" s="47" t="s">
        <v>52</v>
      </c>
      <c r="F148" s="54">
        <v>44217.0</v>
      </c>
      <c r="G148" s="195"/>
      <c r="H148" s="196"/>
      <c r="I148" s="171"/>
    </row>
    <row r="149">
      <c r="A149" s="45"/>
      <c r="B149" s="174"/>
      <c r="C149" s="178"/>
      <c r="D149" s="46" t="s">
        <v>44</v>
      </c>
      <c r="E149" s="47" t="s">
        <v>54</v>
      </c>
      <c r="F149" s="54">
        <v>44218.0</v>
      </c>
      <c r="G149" s="195" t="s">
        <v>218</v>
      </c>
      <c r="H149" s="196"/>
      <c r="I149" s="171" t="s">
        <v>218</v>
      </c>
    </row>
    <row r="150">
      <c r="A150" s="45"/>
      <c r="B150" s="191">
        <v>18.0</v>
      </c>
      <c r="C150" s="178"/>
      <c r="D150" s="30" t="s">
        <v>47</v>
      </c>
      <c r="E150" s="30" t="s">
        <v>56</v>
      </c>
      <c r="F150" s="38">
        <v>44219.0</v>
      </c>
      <c r="G150" s="194"/>
      <c r="H150" s="193"/>
      <c r="I150" s="63"/>
    </row>
    <row r="151">
      <c r="A151" s="45"/>
      <c r="B151" s="45"/>
      <c r="C151" s="178"/>
      <c r="D151" s="30" t="s">
        <v>50</v>
      </c>
      <c r="E151" s="30" t="s">
        <v>58</v>
      </c>
      <c r="F151" s="38">
        <v>44220.0</v>
      </c>
      <c r="G151" s="194"/>
      <c r="H151" s="193"/>
      <c r="I151" s="63"/>
    </row>
    <row r="152" ht="13.5" customHeight="1">
      <c r="A152" s="45"/>
      <c r="B152" s="45"/>
      <c r="C152" s="178"/>
      <c r="D152" s="30" t="s">
        <v>32</v>
      </c>
      <c r="E152" s="30" t="s">
        <v>59</v>
      </c>
      <c r="F152" s="38">
        <v>44221.0</v>
      </c>
      <c r="G152" s="194"/>
      <c r="H152" s="193"/>
      <c r="I152" s="63"/>
    </row>
    <row r="153">
      <c r="A153" s="45"/>
      <c r="B153" s="45"/>
      <c r="C153" s="178"/>
      <c r="D153" s="30" t="s">
        <v>35</v>
      </c>
      <c r="E153" s="30" t="s">
        <v>62</v>
      </c>
      <c r="F153" s="38">
        <v>44222.0</v>
      </c>
      <c r="G153" s="194"/>
      <c r="H153" s="193"/>
      <c r="I153" s="63"/>
    </row>
    <row r="154">
      <c r="A154" s="45"/>
      <c r="B154" s="45"/>
      <c r="C154" s="178"/>
      <c r="D154" s="30" t="s">
        <v>39</v>
      </c>
      <c r="E154" s="30" t="s">
        <v>63</v>
      </c>
      <c r="F154" s="38">
        <v>44223.0</v>
      </c>
      <c r="G154" s="194"/>
      <c r="H154" s="193"/>
      <c r="I154" s="63"/>
    </row>
    <row r="155">
      <c r="A155" s="45"/>
      <c r="B155" s="45"/>
      <c r="C155" s="178"/>
      <c r="D155" s="46" t="s">
        <v>42</v>
      </c>
      <c r="E155" s="47" t="s">
        <v>65</v>
      </c>
      <c r="F155" s="54">
        <v>44224.0</v>
      </c>
      <c r="G155" s="195"/>
      <c r="H155" s="196"/>
      <c r="I155" s="171"/>
    </row>
    <row r="156">
      <c r="A156" s="45"/>
      <c r="B156" s="174"/>
      <c r="C156" s="178"/>
      <c r="D156" s="46" t="s">
        <v>44</v>
      </c>
      <c r="E156" s="47" t="s">
        <v>68</v>
      </c>
      <c r="F156" s="54">
        <v>44225.0</v>
      </c>
      <c r="G156" s="195" t="s">
        <v>409</v>
      </c>
      <c r="H156" s="196"/>
      <c r="I156" s="171" t="s">
        <v>409</v>
      </c>
    </row>
    <row r="157">
      <c r="A157" s="45"/>
      <c r="B157" s="191">
        <v>19.0</v>
      </c>
      <c r="C157" s="178"/>
      <c r="D157" s="30" t="s">
        <v>47</v>
      </c>
      <c r="E157" s="30" t="s">
        <v>72</v>
      </c>
      <c r="F157" s="38">
        <v>44226.0</v>
      </c>
      <c r="G157" s="194"/>
      <c r="H157" s="193"/>
      <c r="I157" s="63"/>
    </row>
    <row r="158">
      <c r="A158" s="45"/>
      <c r="B158" s="45"/>
      <c r="C158" s="178"/>
      <c r="D158" s="30" t="s">
        <v>50</v>
      </c>
      <c r="E158" s="30" t="s">
        <v>73</v>
      </c>
      <c r="F158" s="38">
        <v>44227.0</v>
      </c>
      <c r="G158" s="194"/>
      <c r="H158" s="193"/>
      <c r="I158" s="63"/>
    </row>
    <row r="159">
      <c r="A159" s="174"/>
      <c r="B159" s="45"/>
      <c r="C159" s="178"/>
      <c r="D159" s="30" t="s">
        <v>32</v>
      </c>
      <c r="E159" s="30" t="s">
        <v>106</v>
      </c>
      <c r="F159" s="38">
        <v>44228.0</v>
      </c>
      <c r="G159" s="194"/>
      <c r="H159" s="193"/>
      <c r="I159" s="63"/>
    </row>
    <row r="160">
      <c r="A160" s="123" t="s">
        <v>410</v>
      </c>
      <c r="B160" s="45"/>
      <c r="C160" s="178"/>
      <c r="D160" s="30" t="s">
        <v>35</v>
      </c>
      <c r="E160" s="30" t="s">
        <v>76</v>
      </c>
      <c r="F160" s="38">
        <v>44229.0</v>
      </c>
      <c r="G160" s="194"/>
      <c r="H160" s="193"/>
      <c r="I160" s="63"/>
    </row>
    <row r="161" ht="15.0" customHeight="1">
      <c r="A161" s="45"/>
      <c r="B161" s="45"/>
      <c r="C161" s="178"/>
      <c r="D161" s="30" t="s">
        <v>39</v>
      </c>
      <c r="E161" s="30" t="s">
        <v>78</v>
      </c>
      <c r="F161" s="38">
        <v>44230.0</v>
      </c>
      <c r="G161" s="194"/>
      <c r="H161" s="193"/>
      <c r="I161" s="63"/>
    </row>
    <row r="162">
      <c r="A162" s="45"/>
      <c r="B162" s="45"/>
      <c r="C162" s="178"/>
      <c r="D162" s="46" t="s">
        <v>42</v>
      </c>
      <c r="E162" s="47" t="s">
        <v>80</v>
      </c>
      <c r="F162" s="54">
        <v>44231.0</v>
      </c>
      <c r="G162" s="195"/>
      <c r="H162" s="196"/>
      <c r="I162" s="171"/>
    </row>
    <row r="163">
      <c r="A163" s="45"/>
      <c r="B163" s="174"/>
      <c r="C163" s="178"/>
      <c r="D163" s="46" t="s">
        <v>44</v>
      </c>
      <c r="E163" s="47" t="s">
        <v>82</v>
      </c>
      <c r="F163" s="54">
        <v>44232.0</v>
      </c>
      <c r="G163" s="195" t="s">
        <v>411</v>
      </c>
      <c r="H163" s="196"/>
      <c r="I163" s="171" t="s">
        <v>411</v>
      </c>
    </row>
    <row r="164">
      <c r="A164" s="45"/>
      <c r="B164" s="191">
        <v>20.0</v>
      </c>
      <c r="C164" s="178"/>
      <c r="D164" s="30" t="s">
        <v>47</v>
      </c>
      <c r="E164" s="30" t="s">
        <v>84</v>
      </c>
      <c r="F164" s="38">
        <v>44233.0</v>
      </c>
      <c r="G164" s="194"/>
      <c r="H164" s="193"/>
      <c r="I164" s="63"/>
    </row>
    <row r="165">
      <c r="A165" s="45"/>
      <c r="B165" s="45"/>
      <c r="C165" s="178"/>
      <c r="D165" s="30" t="s">
        <v>50</v>
      </c>
      <c r="E165" s="30" t="s">
        <v>86</v>
      </c>
      <c r="F165" s="38">
        <v>44234.0</v>
      </c>
      <c r="G165" s="194"/>
      <c r="H165" s="193"/>
      <c r="I165" s="63"/>
    </row>
    <row r="166">
      <c r="A166" s="45"/>
      <c r="B166" s="45"/>
      <c r="C166" s="178"/>
      <c r="D166" s="30" t="s">
        <v>32</v>
      </c>
      <c r="E166" s="30" t="s">
        <v>89</v>
      </c>
      <c r="F166" s="38">
        <v>44235.0</v>
      </c>
      <c r="G166" s="194"/>
      <c r="H166" s="193"/>
      <c r="I166" s="63"/>
    </row>
    <row r="167">
      <c r="A167" s="45"/>
      <c r="B167" s="45"/>
      <c r="C167" s="178"/>
      <c r="D167" s="30" t="s">
        <v>35</v>
      </c>
      <c r="E167" s="30" t="s">
        <v>90</v>
      </c>
      <c r="F167" s="38">
        <v>44236.0</v>
      </c>
      <c r="G167" s="194"/>
      <c r="H167" s="193"/>
      <c r="I167" s="63"/>
    </row>
    <row r="168">
      <c r="A168" s="45"/>
      <c r="B168" s="45"/>
      <c r="C168" s="178"/>
      <c r="D168" s="30" t="s">
        <v>39</v>
      </c>
      <c r="E168" s="30" t="s">
        <v>92</v>
      </c>
      <c r="F168" s="38">
        <v>44237.0</v>
      </c>
      <c r="G168" s="194"/>
      <c r="H168" s="193"/>
      <c r="I168" s="63"/>
    </row>
    <row r="169">
      <c r="A169" s="45"/>
      <c r="B169" s="45"/>
      <c r="C169" s="178"/>
      <c r="D169" s="46" t="s">
        <v>42</v>
      </c>
      <c r="E169" s="47" t="s">
        <v>94</v>
      </c>
      <c r="F169" s="54">
        <v>44238.0</v>
      </c>
      <c r="G169" s="195"/>
      <c r="H169" s="196"/>
      <c r="I169" s="171"/>
    </row>
    <row r="170">
      <c r="A170" s="45"/>
      <c r="B170" s="174"/>
      <c r="C170" s="178"/>
      <c r="D170" s="46" t="s">
        <v>44</v>
      </c>
      <c r="E170" s="47" t="s">
        <v>96</v>
      </c>
      <c r="F170" s="54">
        <v>44239.0</v>
      </c>
      <c r="G170" s="195" t="s">
        <v>412</v>
      </c>
      <c r="H170" s="196"/>
      <c r="I170" s="171" t="s">
        <v>412</v>
      </c>
    </row>
    <row r="171">
      <c r="A171" s="45"/>
      <c r="B171" s="191">
        <v>21.0</v>
      </c>
      <c r="C171" s="178"/>
      <c r="D171" s="30" t="s">
        <v>47</v>
      </c>
      <c r="E171" s="30" t="s">
        <v>33</v>
      </c>
      <c r="F171" s="38">
        <v>44240.0</v>
      </c>
      <c r="G171" s="194"/>
      <c r="H171" s="193"/>
      <c r="I171" s="63"/>
    </row>
    <row r="172">
      <c r="A172" s="45"/>
      <c r="B172" s="45"/>
      <c r="C172" s="178"/>
      <c r="D172" s="30" t="s">
        <v>50</v>
      </c>
      <c r="E172" s="30" t="s">
        <v>36</v>
      </c>
      <c r="F172" s="38">
        <v>44241.0</v>
      </c>
      <c r="G172" s="194"/>
      <c r="H172" s="193"/>
      <c r="I172" s="63"/>
    </row>
    <row r="173">
      <c r="A173" s="45"/>
      <c r="B173" s="45"/>
      <c r="C173" s="178"/>
      <c r="D173" s="30" t="s">
        <v>32</v>
      </c>
      <c r="E173" s="30" t="s">
        <v>40</v>
      </c>
      <c r="F173" s="38">
        <v>44242.0</v>
      </c>
      <c r="G173" s="194" t="s">
        <v>413</v>
      </c>
      <c r="H173" s="193"/>
      <c r="I173" s="63"/>
    </row>
    <row r="174">
      <c r="A174" s="45"/>
      <c r="B174" s="45"/>
      <c r="C174" s="178"/>
      <c r="D174" s="30" t="s">
        <v>35</v>
      </c>
      <c r="E174" s="30" t="s">
        <v>43</v>
      </c>
      <c r="F174" s="38">
        <v>44243.0</v>
      </c>
      <c r="G174" s="194" t="s">
        <v>414</v>
      </c>
      <c r="H174" s="193"/>
      <c r="I174" s="63"/>
    </row>
    <row r="175">
      <c r="A175" s="45"/>
      <c r="B175" s="45"/>
      <c r="C175" s="178"/>
      <c r="D175" s="30" t="s">
        <v>39</v>
      </c>
      <c r="E175" s="30" t="s">
        <v>45</v>
      </c>
      <c r="F175" s="38">
        <v>44244.0</v>
      </c>
      <c r="G175" s="194"/>
      <c r="H175" s="193"/>
      <c r="I175" s="63"/>
    </row>
    <row r="176">
      <c r="A176" s="45"/>
      <c r="B176" s="45"/>
      <c r="C176" s="178"/>
      <c r="D176" s="46" t="s">
        <v>42</v>
      </c>
      <c r="E176" s="47" t="s">
        <v>48</v>
      </c>
      <c r="F176" s="54">
        <v>44245.0</v>
      </c>
      <c r="G176" s="195"/>
      <c r="H176" s="196"/>
      <c r="I176" s="171"/>
    </row>
    <row r="177">
      <c r="A177" s="45"/>
      <c r="B177" s="174"/>
      <c r="C177" s="178"/>
      <c r="D177" s="46" t="s">
        <v>44</v>
      </c>
      <c r="E177" s="47" t="s">
        <v>51</v>
      </c>
      <c r="F177" s="54">
        <v>44246.0</v>
      </c>
      <c r="G177" s="195" t="s">
        <v>415</v>
      </c>
      <c r="H177" s="196"/>
      <c r="I177" s="171" t="s">
        <v>415</v>
      </c>
    </row>
    <row r="178">
      <c r="A178" s="45"/>
      <c r="B178" s="191">
        <v>22.0</v>
      </c>
      <c r="C178" s="178"/>
      <c r="D178" s="30" t="s">
        <v>47</v>
      </c>
      <c r="E178" s="30" t="s">
        <v>52</v>
      </c>
      <c r="F178" s="38">
        <v>44247.0</v>
      </c>
      <c r="G178" s="194"/>
      <c r="H178" s="193"/>
      <c r="I178" s="63"/>
    </row>
    <row r="179">
      <c r="A179" s="45"/>
      <c r="B179" s="45"/>
      <c r="C179" s="178"/>
      <c r="D179" s="30" t="s">
        <v>50</v>
      </c>
      <c r="E179" s="30" t="s">
        <v>54</v>
      </c>
      <c r="F179" s="38">
        <v>44248.0</v>
      </c>
      <c r="G179" s="194"/>
      <c r="H179" s="193"/>
      <c r="I179" s="63"/>
    </row>
    <row r="180">
      <c r="A180" s="45"/>
      <c r="B180" s="45"/>
      <c r="C180" s="178"/>
      <c r="D180" s="30" t="s">
        <v>32</v>
      </c>
      <c r="E180" s="30" t="s">
        <v>56</v>
      </c>
      <c r="F180" s="38">
        <v>44249.0</v>
      </c>
      <c r="G180" s="194"/>
      <c r="H180" s="193"/>
      <c r="I180" s="63"/>
    </row>
    <row r="181">
      <c r="A181" s="45"/>
      <c r="B181" s="45"/>
      <c r="C181" s="178"/>
      <c r="D181" s="30" t="s">
        <v>35</v>
      </c>
      <c r="E181" s="30" t="s">
        <v>58</v>
      </c>
      <c r="F181" s="38">
        <v>44250.0</v>
      </c>
      <c r="G181" s="194"/>
      <c r="H181" s="193"/>
      <c r="I181" s="63"/>
    </row>
    <row r="182">
      <c r="A182" s="45"/>
      <c r="B182" s="45"/>
      <c r="C182" s="178"/>
      <c r="D182" s="30" t="s">
        <v>39</v>
      </c>
      <c r="E182" s="30" t="s">
        <v>59</v>
      </c>
      <c r="F182" s="38">
        <v>44251.0</v>
      </c>
      <c r="G182" s="194"/>
      <c r="H182" s="193"/>
      <c r="I182" s="63"/>
    </row>
    <row r="183">
      <c r="A183" s="45"/>
      <c r="B183" s="45"/>
      <c r="C183" s="178"/>
      <c r="D183" s="46" t="s">
        <v>42</v>
      </c>
      <c r="E183" s="47" t="s">
        <v>62</v>
      </c>
      <c r="F183" s="54">
        <v>44252.0</v>
      </c>
      <c r="G183" s="195"/>
      <c r="H183" s="196"/>
      <c r="I183" s="171"/>
    </row>
    <row r="184">
      <c r="A184" s="45"/>
      <c r="B184" s="174"/>
      <c r="C184" s="178"/>
      <c r="D184" s="46" t="s">
        <v>44</v>
      </c>
      <c r="E184" s="47" t="s">
        <v>63</v>
      </c>
      <c r="F184" s="54">
        <v>44253.0</v>
      </c>
      <c r="G184" s="195" t="s">
        <v>416</v>
      </c>
      <c r="H184" s="196"/>
      <c r="I184" s="171" t="s">
        <v>416</v>
      </c>
    </row>
    <row r="185">
      <c r="A185" s="45"/>
      <c r="B185" s="191">
        <v>23.0</v>
      </c>
      <c r="C185" s="178"/>
      <c r="D185" s="30" t="s">
        <v>47</v>
      </c>
      <c r="E185" s="30" t="s">
        <v>65</v>
      </c>
      <c r="F185" s="38">
        <v>44254.0</v>
      </c>
      <c r="G185" s="194"/>
      <c r="H185" s="193"/>
      <c r="I185" s="63"/>
    </row>
    <row r="186">
      <c r="A186" s="45"/>
      <c r="B186" s="45"/>
      <c r="C186" s="178"/>
      <c r="D186" s="30" t="s">
        <v>50</v>
      </c>
      <c r="E186" s="30" t="s">
        <v>68</v>
      </c>
      <c r="F186" s="38">
        <v>44255.0</v>
      </c>
      <c r="G186" s="194"/>
      <c r="H186" s="193"/>
      <c r="I186" s="63"/>
    </row>
    <row r="187">
      <c r="A187" s="45"/>
      <c r="B187" s="45"/>
      <c r="C187" s="178"/>
      <c r="D187" s="30" t="s">
        <v>32</v>
      </c>
      <c r="E187" s="30" t="s">
        <v>72</v>
      </c>
      <c r="F187" s="38">
        <v>44256.0</v>
      </c>
      <c r="G187" s="194"/>
      <c r="H187" s="193"/>
      <c r="I187" s="63"/>
    </row>
    <row r="188">
      <c r="A188" s="45"/>
      <c r="B188" s="45"/>
      <c r="C188" s="178"/>
      <c r="D188" s="30" t="s">
        <v>35</v>
      </c>
      <c r="E188" s="30" t="s">
        <v>73</v>
      </c>
      <c r="F188" s="38">
        <v>44257.0</v>
      </c>
      <c r="G188" s="194"/>
      <c r="H188" s="193"/>
      <c r="I188" s="63"/>
    </row>
    <row r="189">
      <c r="A189" s="174"/>
      <c r="B189" s="45"/>
      <c r="C189" s="178"/>
      <c r="D189" s="30" t="s">
        <v>39</v>
      </c>
      <c r="E189" s="30" t="s">
        <v>106</v>
      </c>
      <c r="F189" s="38">
        <v>44258.0</v>
      </c>
      <c r="G189" s="194"/>
      <c r="H189" s="193"/>
      <c r="I189" s="63"/>
    </row>
    <row r="190">
      <c r="A190" s="207" t="s">
        <v>417</v>
      </c>
      <c r="B190" s="45"/>
      <c r="C190" s="178"/>
      <c r="D190" s="46" t="s">
        <v>42</v>
      </c>
      <c r="E190" s="47" t="s">
        <v>76</v>
      </c>
      <c r="F190" s="54">
        <v>44259.0</v>
      </c>
      <c r="G190" s="195"/>
      <c r="H190" s="196"/>
      <c r="I190" s="171"/>
    </row>
    <row r="191">
      <c r="A191" s="45"/>
      <c r="B191" s="174"/>
      <c r="C191" s="178"/>
      <c r="D191" s="46" t="s">
        <v>44</v>
      </c>
      <c r="E191" s="47" t="s">
        <v>78</v>
      </c>
      <c r="F191" s="54">
        <v>44260.0</v>
      </c>
      <c r="G191" s="195" t="s">
        <v>418</v>
      </c>
      <c r="H191" s="196"/>
      <c r="I191" s="171" t="s">
        <v>418</v>
      </c>
    </row>
    <row r="192">
      <c r="A192" s="45"/>
      <c r="B192" s="191">
        <v>24.0</v>
      </c>
      <c r="C192" s="178"/>
      <c r="D192" s="30" t="s">
        <v>47</v>
      </c>
      <c r="E192" s="30" t="s">
        <v>80</v>
      </c>
      <c r="F192" s="38">
        <v>44261.0</v>
      </c>
      <c r="G192" s="194"/>
      <c r="H192" s="193"/>
      <c r="I192" s="63"/>
    </row>
    <row r="193">
      <c r="A193" s="45"/>
      <c r="B193" s="45"/>
      <c r="C193" s="178"/>
      <c r="D193" s="30" t="s">
        <v>50</v>
      </c>
      <c r="E193" s="30" t="s">
        <v>82</v>
      </c>
      <c r="F193" s="38">
        <v>44262.0</v>
      </c>
      <c r="G193" s="194"/>
      <c r="H193" s="193"/>
      <c r="I193" s="63"/>
    </row>
    <row r="194">
      <c r="A194" s="45"/>
      <c r="B194" s="45"/>
      <c r="C194" s="178"/>
      <c r="D194" s="30" t="s">
        <v>32</v>
      </c>
      <c r="E194" s="30" t="s">
        <v>84</v>
      </c>
      <c r="F194" s="38">
        <v>44263.0</v>
      </c>
      <c r="G194" s="194"/>
      <c r="H194" s="193"/>
      <c r="I194" s="63"/>
    </row>
    <row r="195">
      <c r="A195" s="45"/>
      <c r="B195" s="45"/>
      <c r="C195" s="178"/>
      <c r="D195" s="30" t="s">
        <v>35</v>
      </c>
      <c r="E195" s="30" t="s">
        <v>86</v>
      </c>
      <c r="F195" s="38">
        <v>44264.0</v>
      </c>
      <c r="G195" s="194"/>
      <c r="H195" s="193"/>
      <c r="I195" s="63"/>
    </row>
    <row r="196">
      <c r="A196" s="45"/>
      <c r="B196" s="45"/>
      <c r="C196" s="178"/>
      <c r="D196" s="30" t="s">
        <v>39</v>
      </c>
      <c r="E196" s="30" t="s">
        <v>89</v>
      </c>
      <c r="F196" s="38">
        <v>44265.0</v>
      </c>
      <c r="G196" s="194"/>
      <c r="H196" s="193"/>
      <c r="I196" s="63"/>
    </row>
    <row r="197">
      <c r="A197" s="45"/>
      <c r="B197" s="45"/>
      <c r="C197" s="178"/>
      <c r="D197" s="46" t="s">
        <v>42</v>
      </c>
      <c r="E197" s="47" t="s">
        <v>90</v>
      </c>
      <c r="F197" s="54">
        <v>44266.0</v>
      </c>
      <c r="G197" s="195"/>
      <c r="H197" s="196"/>
      <c r="I197" s="171"/>
    </row>
    <row r="198">
      <c r="A198" s="45"/>
      <c r="B198" s="45"/>
      <c r="C198" s="178"/>
      <c r="D198" s="46" t="s">
        <v>44</v>
      </c>
      <c r="E198" s="47" t="s">
        <v>92</v>
      </c>
      <c r="F198" s="54">
        <v>44267.0</v>
      </c>
      <c r="G198" s="195" t="s">
        <v>419</v>
      </c>
      <c r="H198" s="196"/>
      <c r="I198" s="171" t="s">
        <v>419</v>
      </c>
    </row>
    <row r="199">
      <c r="A199" s="45"/>
      <c r="B199" s="45"/>
      <c r="C199" s="178"/>
      <c r="D199" s="30" t="s">
        <v>47</v>
      </c>
      <c r="E199" s="30" t="s">
        <v>94</v>
      </c>
      <c r="F199" s="38">
        <v>44268.0</v>
      </c>
      <c r="G199" s="194"/>
      <c r="H199" s="193"/>
      <c r="I199" s="63"/>
    </row>
    <row r="200">
      <c r="A200" s="45"/>
      <c r="B200" s="45"/>
      <c r="C200" s="178"/>
      <c r="D200" s="30" t="s">
        <v>50</v>
      </c>
      <c r="E200" s="30" t="s">
        <v>96</v>
      </c>
      <c r="F200" s="38">
        <v>44269.0</v>
      </c>
      <c r="G200" s="194"/>
      <c r="H200" s="193"/>
      <c r="I200" s="63"/>
    </row>
    <row r="201">
      <c r="A201" s="45"/>
      <c r="B201" s="174"/>
      <c r="C201" s="178"/>
      <c r="D201" s="30" t="s">
        <v>32</v>
      </c>
      <c r="E201" s="30" t="s">
        <v>33</v>
      </c>
      <c r="F201" s="38">
        <v>44270.0</v>
      </c>
      <c r="G201" s="194"/>
      <c r="H201" s="193"/>
      <c r="I201" s="63"/>
    </row>
    <row r="202">
      <c r="A202" s="45"/>
      <c r="C202" s="178"/>
      <c r="D202" s="30" t="s">
        <v>35</v>
      </c>
      <c r="E202" s="30" t="s">
        <v>36</v>
      </c>
      <c r="F202" s="38">
        <v>44271.0</v>
      </c>
      <c r="G202" s="192" t="s">
        <v>241</v>
      </c>
      <c r="H202" s="193"/>
      <c r="I202" s="163" t="s">
        <v>241</v>
      </c>
    </row>
    <row r="203">
      <c r="A203" s="45"/>
      <c r="C203" s="178"/>
      <c r="D203" s="30" t="s">
        <v>39</v>
      </c>
      <c r="E203" s="30" t="s">
        <v>40</v>
      </c>
      <c r="F203" s="38">
        <v>44272.0</v>
      </c>
      <c r="G203" s="192" t="s">
        <v>243</v>
      </c>
      <c r="H203" s="193"/>
      <c r="I203" s="163" t="s">
        <v>243</v>
      </c>
    </row>
    <row r="204">
      <c r="A204" s="45"/>
      <c r="C204" s="178"/>
      <c r="D204" s="46" t="s">
        <v>42</v>
      </c>
      <c r="E204" s="47" t="s">
        <v>43</v>
      </c>
      <c r="F204" s="54">
        <v>44273.0</v>
      </c>
      <c r="G204" s="195" t="s">
        <v>420</v>
      </c>
      <c r="H204" s="196"/>
      <c r="I204" s="171" t="s">
        <v>420</v>
      </c>
    </row>
    <row r="205">
      <c r="A205" s="45"/>
      <c r="C205" s="178"/>
      <c r="D205" s="46" t="s">
        <v>44</v>
      </c>
      <c r="E205" s="47" t="s">
        <v>45</v>
      </c>
      <c r="F205" s="54">
        <v>44274.0</v>
      </c>
      <c r="G205" s="195" t="s">
        <v>421</v>
      </c>
      <c r="H205" s="196"/>
      <c r="I205" s="171" t="s">
        <v>421</v>
      </c>
    </row>
    <row r="206">
      <c r="A206" s="45"/>
      <c r="B206" s="191">
        <v>25.0</v>
      </c>
      <c r="C206" s="178"/>
      <c r="D206" s="30" t="s">
        <v>47</v>
      </c>
      <c r="E206" s="30" t="s">
        <v>48</v>
      </c>
      <c r="F206" s="38">
        <v>44275.0</v>
      </c>
      <c r="G206" s="194"/>
      <c r="H206" s="193"/>
      <c r="I206" s="63"/>
    </row>
    <row r="207">
      <c r="A207" s="45"/>
      <c r="B207" s="45"/>
      <c r="C207" s="178"/>
      <c r="D207" s="30" t="s">
        <v>50</v>
      </c>
      <c r="E207" s="30" t="s">
        <v>51</v>
      </c>
      <c r="F207" s="38">
        <v>44276.0</v>
      </c>
      <c r="G207" s="194"/>
      <c r="H207" s="193"/>
      <c r="I207" s="63"/>
    </row>
    <row r="208">
      <c r="A208" s="45"/>
      <c r="B208" s="45"/>
      <c r="C208" s="178"/>
      <c r="D208" s="30" t="s">
        <v>32</v>
      </c>
      <c r="E208" s="30" t="s">
        <v>52</v>
      </c>
      <c r="F208" s="38">
        <v>44277.0</v>
      </c>
      <c r="G208" s="194"/>
      <c r="H208" s="193"/>
      <c r="I208" s="63"/>
    </row>
    <row r="209">
      <c r="A209" s="45"/>
      <c r="B209" s="45"/>
      <c r="C209" s="178"/>
      <c r="D209" s="30" t="s">
        <v>35</v>
      </c>
      <c r="E209" s="30" t="s">
        <v>54</v>
      </c>
      <c r="F209" s="38">
        <v>44278.0</v>
      </c>
      <c r="G209" s="194"/>
      <c r="H209" s="193"/>
      <c r="I209" s="63"/>
    </row>
    <row r="210">
      <c r="A210" s="45"/>
      <c r="B210" s="45"/>
      <c r="C210" s="178"/>
      <c r="D210" s="30" t="s">
        <v>39</v>
      </c>
      <c r="E210" s="30" t="s">
        <v>56</v>
      </c>
      <c r="F210" s="38">
        <v>44279.0</v>
      </c>
      <c r="G210" s="194"/>
      <c r="H210" s="193"/>
      <c r="I210" s="63"/>
    </row>
    <row r="211">
      <c r="A211" s="45"/>
      <c r="B211" s="45"/>
      <c r="C211" s="178"/>
      <c r="D211" s="46" t="s">
        <v>42</v>
      </c>
      <c r="E211" s="47" t="s">
        <v>58</v>
      </c>
      <c r="F211" s="54">
        <v>44280.0</v>
      </c>
      <c r="G211" s="195"/>
      <c r="H211" s="196"/>
      <c r="I211" s="171"/>
    </row>
    <row r="212">
      <c r="A212" s="45"/>
      <c r="B212" s="174"/>
      <c r="C212" s="178"/>
      <c r="D212" s="46" t="s">
        <v>44</v>
      </c>
      <c r="E212" s="47" t="s">
        <v>59</v>
      </c>
      <c r="F212" s="54">
        <v>44281.0</v>
      </c>
      <c r="G212" s="195" t="s">
        <v>422</v>
      </c>
      <c r="H212" s="196"/>
      <c r="I212" s="171" t="s">
        <v>422</v>
      </c>
    </row>
    <row r="213">
      <c r="A213" s="45"/>
      <c r="B213" s="191">
        <v>26.0</v>
      </c>
      <c r="C213" s="178"/>
      <c r="D213" s="30" t="s">
        <v>47</v>
      </c>
      <c r="E213" s="30" t="s">
        <v>62</v>
      </c>
      <c r="F213" s="38">
        <v>44282.0</v>
      </c>
      <c r="G213" s="194"/>
      <c r="H213" s="193"/>
      <c r="I213" s="63"/>
    </row>
    <row r="214">
      <c r="A214" s="45"/>
      <c r="B214" s="45"/>
      <c r="C214" s="178"/>
      <c r="D214" s="30" t="s">
        <v>50</v>
      </c>
      <c r="E214" s="30" t="s">
        <v>63</v>
      </c>
      <c r="F214" s="38">
        <v>44283.0</v>
      </c>
      <c r="G214" s="194"/>
      <c r="H214" s="193"/>
      <c r="I214" s="63"/>
    </row>
    <row r="215">
      <c r="A215" s="45"/>
      <c r="B215" s="45"/>
      <c r="C215" s="178"/>
      <c r="D215" s="30" t="s">
        <v>32</v>
      </c>
      <c r="E215" s="30" t="s">
        <v>65</v>
      </c>
      <c r="F215" s="38">
        <v>44284.0</v>
      </c>
      <c r="G215" s="194"/>
      <c r="H215" s="193"/>
      <c r="I215" s="63"/>
    </row>
    <row r="216">
      <c r="A216" s="45"/>
      <c r="B216" s="45"/>
      <c r="C216" s="178"/>
      <c r="D216" s="30" t="s">
        <v>35</v>
      </c>
      <c r="E216" s="30" t="s">
        <v>68</v>
      </c>
      <c r="F216" s="38">
        <v>44285.0</v>
      </c>
      <c r="G216" s="194"/>
      <c r="H216" s="193"/>
      <c r="I216" s="63"/>
    </row>
    <row r="217">
      <c r="A217" s="45"/>
      <c r="B217" s="45"/>
      <c r="C217" s="178"/>
      <c r="D217" s="30" t="s">
        <v>39</v>
      </c>
      <c r="E217" s="30" t="s">
        <v>72</v>
      </c>
      <c r="F217" s="38">
        <v>44286.0</v>
      </c>
      <c r="G217" s="194"/>
      <c r="H217" s="193"/>
      <c r="I217" s="63"/>
    </row>
    <row r="218">
      <c r="A218" s="174"/>
      <c r="B218" s="45"/>
      <c r="C218" s="178"/>
      <c r="D218" s="46" t="s">
        <v>42</v>
      </c>
      <c r="E218" s="47" t="s">
        <v>73</v>
      </c>
      <c r="F218" s="54">
        <v>44287.0</v>
      </c>
      <c r="G218" s="195"/>
      <c r="H218" s="196"/>
      <c r="I218" s="171"/>
    </row>
    <row r="219">
      <c r="A219" s="144" t="s">
        <v>423</v>
      </c>
      <c r="B219" s="45"/>
      <c r="C219" s="178"/>
      <c r="D219" s="46" t="s">
        <v>44</v>
      </c>
      <c r="E219" s="47" t="s">
        <v>76</v>
      </c>
      <c r="F219" s="54">
        <v>44288.0</v>
      </c>
      <c r="G219" s="195" t="s">
        <v>424</v>
      </c>
      <c r="H219" s="196"/>
      <c r="I219" s="171" t="s">
        <v>424</v>
      </c>
    </row>
    <row r="220">
      <c r="A220" s="45"/>
      <c r="B220" s="191">
        <v>27.0</v>
      </c>
      <c r="C220" s="178"/>
      <c r="D220" s="30" t="s">
        <v>47</v>
      </c>
      <c r="E220" s="30" t="s">
        <v>78</v>
      </c>
      <c r="F220" s="38">
        <v>44289.0</v>
      </c>
      <c r="G220" s="194"/>
      <c r="H220" s="193"/>
      <c r="I220" s="63"/>
    </row>
    <row r="221">
      <c r="A221" s="45"/>
      <c r="B221" s="45"/>
      <c r="C221" s="178"/>
      <c r="D221" s="30" t="s">
        <v>50</v>
      </c>
      <c r="E221" s="30" t="s">
        <v>80</v>
      </c>
      <c r="F221" s="38">
        <v>44290.0</v>
      </c>
      <c r="G221" s="194"/>
      <c r="H221" s="193"/>
      <c r="I221" s="63"/>
    </row>
    <row r="222">
      <c r="A222" s="45"/>
      <c r="B222" s="45"/>
      <c r="C222" s="178"/>
      <c r="D222" s="30" t="s">
        <v>32</v>
      </c>
      <c r="E222" s="30" t="s">
        <v>82</v>
      </c>
      <c r="F222" s="38">
        <v>44291.0</v>
      </c>
      <c r="G222" s="194"/>
      <c r="H222" s="193"/>
      <c r="I222" s="63"/>
    </row>
    <row r="223">
      <c r="A223" s="45"/>
      <c r="B223" s="45"/>
      <c r="C223" s="178"/>
      <c r="D223" s="30" t="s">
        <v>35</v>
      </c>
      <c r="E223" s="30" t="s">
        <v>84</v>
      </c>
      <c r="F223" s="38">
        <v>44292.0</v>
      </c>
      <c r="G223" s="194"/>
      <c r="H223" s="193"/>
      <c r="I223" s="63"/>
    </row>
    <row r="224">
      <c r="A224" s="45"/>
      <c r="B224" s="45"/>
      <c r="C224" s="178"/>
      <c r="D224" s="30" t="s">
        <v>39</v>
      </c>
      <c r="E224" s="30" t="s">
        <v>86</v>
      </c>
      <c r="F224" s="38">
        <v>44293.0</v>
      </c>
      <c r="G224" s="194"/>
      <c r="H224" s="193"/>
      <c r="I224" s="63"/>
    </row>
    <row r="225">
      <c r="A225" s="45"/>
      <c r="B225" s="45"/>
      <c r="C225" s="178"/>
      <c r="D225" s="46" t="s">
        <v>42</v>
      </c>
      <c r="E225" s="47" t="s">
        <v>89</v>
      </c>
      <c r="F225" s="54">
        <v>44294.0</v>
      </c>
      <c r="G225" s="195"/>
      <c r="H225" s="196"/>
      <c r="I225" s="171"/>
    </row>
    <row r="226">
      <c r="A226" s="45"/>
      <c r="B226" s="174"/>
      <c r="C226" s="178"/>
      <c r="D226" s="46" t="s">
        <v>44</v>
      </c>
      <c r="E226" s="47" t="s">
        <v>90</v>
      </c>
      <c r="F226" s="54">
        <v>44295.0</v>
      </c>
      <c r="G226" s="195" t="s">
        <v>425</v>
      </c>
      <c r="H226" s="196"/>
      <c r="I226" s="171" t="s">
        <v>425</v>
      </c>
    </row>
    <row r="227">
      <c r="A227" s="45"/>
      <c r="B227" s="208"/>
      <c r="C227" s="178"/>
      <c r="D227" s="30" t="s">
        <v>47</v>
      </c>
      <c r="E227" s="30" t="s">
        <v>92</v>
      </c>
      <c r="F227" s="38">
        <v>44296.0</v>
      </c>
      <c r="G227" s="192"/>
      <c r="H227" s="193"/>
      <c r="I227" s="163"/>
    </row>
    <row r="228" ht="9.75" customHeight="1">
      <c r="A228" s="45"/>
      <c r="B228" s="45"/>
      <c r="C228" s="178"/>
      <c r="D228" s="30" t="s">
        <v>50</v>
      </c>
      <c r="E228" s="30" t="s">
        <v>94</v>
      </c>
      <c r="F228" s="38">
        <v>44297.0</v>
      </c>
      <c r="G228" s="192"/>
      <c r="H228" s="193"/>
      <c r="I228" s="163"/>
    </row>
    <row r="229">
      <c r="A229" s="45"/>
      <c r="B229" s="45"/>
      <c r="C229" s="178"/>
      <c r="D229" s="30" t="s">
        <v>32</v>
      </c>
      <c r="E229" s="30" t="s">
        <v>96</v>
      </c>
      <c r="F229" s="38">
        <v>44298.0</v>
      </c>
      <c r="G229" s="192"/>
      <c r="H229" s="193"/>
      <c r="I229" s="163"/>
    </row>
    <row r="230">
      <c r="A230" s="45"/>
      <c r="B230" s="45"/>
      <c r="C230" s="178"/>
      <c r="D230" s="30" t="s">
        <v>35</v>
      </c>
      <c r="E230" s="30" t="s">
        <v>33</v>
      </c>
      <c r="F230" s="38">
        <v>44299.0</v>
      </c>
      <c r="G230" s="192"/>
      <c r="H230" s="193"/>
      <c r="I230" s="163"/>
    </row>
    <row r="231">
      <c r="A231" s="45"/>
      <c r="B231" s="45"/>
      <c r="C231" s="178"/>
      <c r="D231" s="30" t="s">
        <v>39</v>
      </c>
      <c r="E231" s="30" t="s">
        <v>36</v>
      </c>
      <c r="F231" s="38">
        <v>44300.0</v>
      </c>
      <c r="G231" s="192"/>
      <c r="H231" s="193"/>
      <c r="I231" s="163"/>
    </row>
    <row r="232">
      <c r="A232" s="45"/>
      <c r="B232" s="45"/>
      <c r="C232" s="178"/>
      <c r="D232" s="46" t="s">
        <v>42</v>
      </c>
      <c r="E232" s="47" t="s">
        <v>40</v>
      </c>
      <c r="F232" s="54">
        <v>44301.0</v>
      </c>
      <c r="G232" s="195" t="s">
        <v>426</v>
      </c>
      <c r="H232" s="196"/>
      <c r="I232" s="171" t="s">
        <v>426</v>
      </c>
    </row>
    <row r="233">
      <c r="A233" s="45"/>
      <c r="B233" s="174"/>
      <c r="C233" s="178"/>
      <c r="D233" s="46" t="s">
        <v>44</v>
      </c>
      <c r="E233" s="47" t="s">
        <v>43</v>
      </c>
      <c r="F233" s="54">
        <v>44302.0</v>
      </c>
      <c r="G233" s="195" t="s">
        <v>274</v>
      </c>
      <c r="H233" s="196"/>
      <c r="I233" s="171" t="s">
        <v>274</v>
      </c>
    </row>
    <row r="234">
      <c r="A234" s="45"/>
      <c r="B234" s="197"/>
      <c r="C234" s="178"/>
      <c r="D234" s="30" t="s">
        <v>47</v>
      </c>
      <c r="E234" s="30" t="s">
        <v>45</v>
      </c>
      <c r="F234" s="38">
        <v>44303.0</v>
      </c>
      <c r="G234" s="192" t="s">
        <v>274</v>
      </c>
      <c r="H234" s="209"/>
      <c r="I234" s="163" t="s">
        <v>274</v>
      </c>
    </row>
    <row r="235">
      <c r="A235" s="45"/>
      <c r="B235" s="45"/>
      <c r="C235" s="178"/>
      <c r="D235" s="30" t="s">
        <v>50</v>
      </c>
      <c r="E235" s="30" t="s">
        <v>48</v>
      </c>
      <c r="F235" s="38">
        <v>44304.0</v>
      </c>
      <c r="G235" s="192" t="s">
        <v>274</v>
      </c>
      <c r="H235" s="149"/>
      <c r="I235" s="163" t="s">
        <v>274</v>
      </c>
    </row>
    <row r="236">
      <c r="A236" s="45"/>
      <c r="B236" s="45"/>
      <c r="C236" s="178"/>
      <c r="D236" s="30" t="s">
        <v>32</v>
      </c>
      <c r="E236" s="30" t="s">
        <v>51</v>
      </c>
      <c r="F236" s="38">
        <v>44305.0</v>
      </c>
      <c r="G236" s="192" t="s">
        <v>274</v>
      </c>
      <c r="H236" s="149"/>
      <c r="I236" s="163" t="s">
        <v>274</v>
      </c>
    </row>
    <row r="237">
      <c r="A237" s="45"/>
      <c r="B237" s="45"/>
      <c r="C237" s="178"/>
      <c r="D237" s="30" t="s">
        <v>35</v>
      </c>
      <c r="E237" s="30" t="s">
        <v>52</v>
      </c>
      <c r="F237" s="38">
        <v>44306.0</v>
      </c>
      <c r="G237" s="192" t="s">
        <v>274</v>
      </c>
      <c r="H237" s="149"/>
      <c r="I237" s="163" t="s">
        <v>274</v>
      </c>
    </row>
    <row r="238">
      <c r="A238" s="45"/>
      <c r="B238" s="45"/>
      <c r="C238" s="178"/>
      <c r="D238" s="30" t="s">
        <v>39</v>
      </c>
      <c r="E238" s="30" t="s">
        <v>54</v>
      </c>
      <c r="F238" s="38">
        <v>44307.0</v>
      </c>
      <c r="G238" s="192" t="s">
        <v>274</v>
      </c>
      <c r="H238" s="97"/>
      <c r="I238" s="163" t="s">
        <v>274</v>
      </c>
    </row>
    <row r="239">
      <c r="A239" s="45"/>
      <c r="B239" s="45"/>
      <c r="C239" s="178"/>
      <c r="D239" s="46" t="s">
        <v>42</v>
      </c>
      <c r="E239" s="47" t="s">
        <v>56</v>
      </c>
      <c r="F239" s="54">
        <v>44308.0</v>
      </c>
      <c r="G239" s="195" t="s">
        <v>276</v>
      </c>
      <c r="H239" s="196"/>
      <c r="I239" s="171" t="s">
        <v>276</v>
      </c>
    </row>
    <row r="240">
      <c r="A240" s="45"/>
      <c r="B240" s="174"/>
      <c r="C240" s="178"/>
      <c r="D240" s="46" t="s">
        <v>44</v>
      </c>
      <c r="E240" s="47" t="s">
        <v>58</v>
      </c>
      <c r="F240" s="54">
        <v>44309.0</v>
      </c>
      <c r="G240" s="195" t="s">
        <v>427</v>
      </c>
      <c r="H240" s="196"/>
      <c r="I240" s="171" t="s">
        <v>427</v>
      </c>
    </row>
    <row r="241">
      <c r="A241" s="45"/>
      <c r="B241" s="191">
        <v>28.0</v>
      </c>
      <c r="C241" s="178"/>
      <c r="D241" s="30" t="s">
        <v>47</v>
      </c>
      <c r="E241" s="30" t="s">
        <v>59</v>
      </c>
      <c r="F241" s="38">
        <v>44310.0</v>
      </c>
      <c r="G241" s="194"/>
      <c r="H241" s="193"/>
      <c r="I241" s="63"/>
    </row>
    <row r="242">
      <c r="A242" s="45"/>
      <c r="B242" s="45"/>
      <c r="C242" s="178"/>
      <c r="D242" s="30" t="s">
        <v>50</v>
      </c>
      <c r="E242" s="30" t="s">
        <v>62</v>
      </c>
      <c r="F242" s="38">
        <v>44311.0</v>
      </c>
      <c r="G242" s="194"/>
      <c r="H242" s="193"/>
      <c r="I242" s="63"/>
    </row>
    <row r="243">
      <c r="A243" s="45"/>
      <c r="B243" s="45"/>
      <c r="C243" s="178"/>
      <c r="D243" s="30" t="s">
        <v>32</v>
      </c>
      <c r="E243" s="30" t="s">
        <v>63</v>
      </c>
      <c r="F243" s="38">
        <v>44312.0</v>
      </c>
      <c r="G243" s="194"/>
      <c r="H243" s="193"/>
      <c r="I243" s="63"/>
    </row>
    <row r="244">
      <c r="A244" s="45"/>
      <c r="B244" s="45"/>
      <c r="C244" s="178"/>
      <c r="D244" s="30" t="s">
        <v>35</v>
      </c>
      <c r="E244" s="30" t="s">
        <v>65</v>
      </c>
      <c r="F244" s="38">
        <v>44313.0</v>
      </c>
      <c r="G244" s="194"/>
      <c r="H244" s="193"/>
      <c r="I244" s="63"/>
    </row>
    <row r="245">
      <c r="A245" s="45"/>
      <c r="B245" s="45"/>
      <c r="C245" s="178"/>
      <c r="D245" s="30" t="s">
        <v>39</v>
      </c>
      <c r="E245" s="30" t="s">
        <v>68</v>
      </c>
      <c r="F245" s="38">
        <v>44314.0</v>
      </c>
      <c r="G245" s="194" t="s">
        <v>428</v>
      </c>
      <c r="H245" s="193"/>
      <c r="I245" s="63"/>
    </row>
    <row r="246">
      <c r="A246" s="45"/>
      <c r="B246" s="45"/>
      <c r="C246" s="178"/>
      <c r="D246" s="46" t="s">
        <v>42</v>
      </c>
      <c r="E246" s="47" t="s">
        <v>72</v>
      </c>
      <c r="F246" s="54">
        <v>44315.0</v>
      </c>
      <c r="G246" s="195"/>
      <c r="H246" s="196"/>
      <c r="I246" s="171"/>
    </row>
    <row r="247">
      <c r="A247" s="45"/>
      <c r="B247" s="174"/>
      <c r="C247" s="178"/>
      <c r="D247" s="46" t="s">
        <v>44</v>
      </c>
      <c r="E247" s="47" t="s">
        <v>73</v>
      </c>
      <c r="F247" s="54">
        <v>44316.0</v>
      </c>
      <c r="G247" s="195" t="s">
        <v>429</v>
      </c>
      <c r="H247" s="196"/>
      <c r="I247" s="171" t="s">
        <v>429</v>
      </c>
    </row>
    <row r="248">
      <c r="A248" s="174"/>
      <c r="B248" s="191">
        <v>29.0</v>
      </c>
      <c r="C248" s="178"/>
      <c r="D248" s="30" t="s">
        <v>47</v>
      </c>
      <c r="E248" s="30" t="s">
        <v>106</v>
      </c>
      <c r="F248" s="38">
        <v>44317.0</v>
      </c>
      <c r="G248" s="194"/>
      <c r="H248" s="193"/>
      <c r="I248" s="63"/>
    </row>
    <row r="249">
      <c r="A249" s="210" t="s">
        <v>430</v>
      </c>
      <c r="B249" s="45"/>
      <c r="C249" s="178"/>
      <c r="D249" s="30" t="s">
        <v>50</v>
      </c>
      <c r="E249" s="30" t="s">
        <v>76</v>
      </c>
      <c r="F249" s="38">
        <v>44318.0</v>
      </c>
      <c r="G249" s="194"/>
      <c r="H249" s="193"/>
      <c r="I249" s="63"/>
    </row>
    <row r="250">
      <c r="A250" s="45"/>
      <c r="B250" s="45"/>
      <c r="C250" s="178"/>
      <c r="D250" s="30" t="s">
        <v>32</v>
      </c>
      <c r="E250" s="30" t="s">
        <v>78</v>
      </c>
      <c r="F250" s="38">
        <v>44319.0</v>
      </c>
      <c r="G250" s="194"/>
      <c r="H250" s="193"/>
      <c r="I250" s="63"/>
    </row>
    <row r="251">
      <c r="A251" s="45"/>
      <c r="B251" s="45"/>
      <c r="C251" s="178"/>
      <c r="D251" s="30" t="s">
        <v>35</v>
      </c>
      <c r="E251" s="30" t="s">
        <v>80</v>
      </c>
      <c r="F251" s="38">
        <v>44320.0</v>
      </c>
      <c r="G251" s="192" t="s">
        <v>431</v>
      </c>
      <c r="H251" s="193"/>
      <c r="I251" s="163" t="s">
        <v>431</v>
      </c>
    </row>
    <row r="252">
      <c r="A252" s="45"/>
      <c r="B252" s="45"/>
      <c r="C252" s="178"/>
      <c r="D252" s="30" t="s">
        <v>39</v>
      </c>
      <c r="E252" s="30" t="s">
        <v>82</v>
      </c>
      <c r="F252" s="38">
        <v>44321.0</v>
      </c>
      <c r="G252" s="192"/>
      <c r="H252" s="193"/>
      <c r="I252" s="163"/>
    </row>
    <row r="253">
      <c r="A253" s="45"/>
      <c r="B253" s="45"/>
      <c r="C253" s="178"/>
      <c r="D253" s="46" t="s">
        <v>42</v>
      </c>
      <c r="E253" s="47" t="s">
        <v>84</v>
      </c>
      <c r="F253" s="54">
        <v>44322.0</v>
      </c>
      <c r="G253" s="195"/>
      <c r="H253" s="196"/>
      <c r="I253" s="171"/>
    </row>
    <row r="254">
      <c r="A254" s="45"/>
      <c r="B254" s="174"/>
      <c r="C254" s="178"/>
      <c r="D254" s="46" t="s">
        <v>44</v>
      </c>
      <c r="E254" s="47" t="s">
        <v>86</v>
      </c>
      <c r="F254" s="54">
        <v>44323.0</v>
      </c>
      <c r="G254" s="195" t="s">
        <v>303</v>
      </c>
      <c r="H254" s="196"/>
      <c r="I254" s="171" t="s">
        <v>303</v>
      </c>
    </row>
    <row r="255">
      <c r="A255" s="45"/>
      <c r="B255" s="191">
        <v>30.0</v>
      </c>
      <c r="C255" s="178"/>
      <c r="D255" s="30" t="s">
        <v>47</v>
      </c>
      <c r="E255" s="30" t="s">
        <v>89</v>
      </c>
      <c r="F255" s="38">
        <v>44324.0</v>
      </c>
      <c r="G255" s="194"/>
      <c r="H255" s="193"/>
      <c r="I255" s="63"/>
    </row>
    <row r="256">
      <c r="A256" s="45"/>
      <c r="B256" s="45"/>
      <c r="C256" s="178"/>
      <c r="D256" s="30" t="s">
        <v>50</v>
      </c>
      <c r="E256" s="30" t="s">
        <v>90</v>
      </c>
      <c r="F256" s="38">
        <v>44325.0</v>
      </c>
      <c r="G256" s="194"/>
      <c r="H256" s="193"/>
      <c r="I256" s="63"/>
    </row>
    <row r="257">
      <c r="A257" s="45"/>
      <c r="B257" s="45"/>
      <c r="C257" s="178"/>
      <c r="D257" s="30" t="s">
        <v>32</v>
      </c>
      <c r="E257" s="30" t="s">
        <v>92</v>
      </c>
      <c r="F257" s="38">
        <v>44326.0</v>
      </c>
      <c r="G257" s="194"/>
      <c r="H257" s="193"/>
      <c r="I257" s="63"/>
    </row>
    <row r="258">
      <c r="A258" s="45"/>
      <c r="B258" s="45"/>
      <c r="C258" s="178"/>
      <c r="D258" s="30" t="s">
        <v>35</v>
      </c>
      <c r="E258" s="30" t="s">
        <v>94</v>
      </c>
      <c r="F258" s="38">
        <v>44327.0</v>
      </c>
      <c r="G258" s="194"/>
      <c r="H258" s="193"/>
      <c r="I258" s="63"/>
    </row>
    <row r="259">
      <c r="A259" s="45"/>
      <c r="B259" s="45"/>
      <c r="C259" s="178"/>
      <c r="D259" s="30" t="s">
        <v>39</v>
      </c>
      <c r="E259" s="30" t="s">
        <v>96</v>
      </c>
      <c r="F259" s="38">
        <v>44328.0</v>
      </c>
      <c r="G259" s="194"/>
      <c r="H259" s="193"/>
      <c r="I259" s="63"/>
    </row>
    <row r="260">
      <c r="A260" s="45"/>
      <c r="B260" s="45"/>
      <c r="C260" s="178"/>
      <c r="D260" s="46" t="s">
        <v>42</v>
      </c>
      <c r="E260" s="47" t="s">
        <v>33</v>
      </c>
      <c r="F260" s="54">
        <v>44329.0</v>
      </c>
      <c r="G260" s="195"/>
      <c r="H260" s="196"/>
      <c r="I260" s="171"/>
    </row>
    <row r="261">
      <c r="A261" s="45"/>
      <c r="B261" s="45"/>
      <c r="C261" s="178"/>
      <c r="D261" s="46" t="s">
        <v>44</v>
      </c>
      <c r="E261" s="47" t="s">
        <v>36</v>
      </c>
      <c r="F261" s="54">
        <v>44330.0</v>
      </c>
      <c r="G261" s="195" t="s">
        <v>432</v>
      </c>
      <c r="H261" s="196"/>
      <c r="I261" s="171" t="s">
        <v>432</v>
      </c>
    </row>
    <row r="262">
      <c r="A262" s="45"/>
      <c r="B262" s="211">
        <v>31.0</v>
      </c>
      <c r="C262" s="178"/>
      <c r="D262" s="30" t="s">
        <v>47</v>
      </c>
      <c r="E262" s="30" t="s">
        <v>40</v>
      </c>
      <c r="F262" s="38">
        <v>44331.0</v>
      </c>
      <c r="G262" s="194"/>
      <c r="H262" s="193"/>
      <c r="I262" s="63"/>
    </row>
    <row r="263">
      <c r="A263" s="45"/>
      <c r="B263" s="45"/>
      <c r="C263" s="178"/>
      <c r="D263" s="30" t="s">
        <v>50</v>
      </c>
      <c r="E263" s="30" t="s">
        <v>43</v>
      </c>
      <c r="F263" s="38">
        <v>44332.0</v>
      </c>
      <c r="G263" s="194"/>
      <c r="H263" s="193"/>
      <c r="I263" s="63"/>
    </row>
    <row r="264">
      <c r="A264" s="45"/>
      <c r="B264" s="45"/>
      <c r="C264" s="178"/>
      <c r="D264" s="30" t="s">
        <v>32</v>
      </c>
      <c r="E264" s="30" t="s">
        <v>45</v>
      </c>
      <c r="F264" s="38">
        <v>44333.0</v>
      </c>
      <c r="G264" s="194"/>
      <c r="H264" s="193"/>
      <c r="I264" s="63"/>
    </row>
    <row r="265">
      <c r="A265" s="45"/>
      <c r="B265" s="45"/>
      <c r="C265" s="178"/>
      <c r="D265" s="30" t="s">
        <v>35</v>
      </c>
      <c r="E265" s="30" t="s">
        <v>48</v>
      </c>
      <c r="F265" s="38">
        <v>44334.0</v>
      </c>
      <c r="G265" s="194"/>
      <c r="H265" s="193"/>
      <c r="I265" s="63"/>
    </row>
    <row r="266">
      <c r="A266" s="45"/>
      <c r="B266" s="45"/>
      <c r="C266" s="178"/>
      <c r="D266" s="30" t="s">
        <v>39</v>
      </c>
      <c r="E266" s="30" t="s">
        <v>51</v>
      </c>
      <c r="F266" s="38">
        <v>44335.0</v>
      </c>
      <c r="G266" s="194" t="s">
        <v>433</v>
      </c>
      <c r="H266" s="193"/>
      <c r="I266" s="63" t="s">
        <v>433</v>
      </c>
    </row>
    <row r="267">
      <c r="A267" s="45"/>
      <c r="B267" s="45"/>
      <c r="C267" s="178"/>
      <c r="D267" s="46" t="s">
        <v>42</v>
      </c>
      <c r="E267" s="47" t="s">
        <v>52</v>
      </c>
      <c r="F267" s="54">
        <v>44336.0</v>
      </c>
      <c r="G267" s="195"/>
      <c r="H267" s="196"/>
      <c r="I267" s="171"/>
    </row>
    <row r="268">
      <c r="A268" s="45"/>
      <c r="B268" s="174"/>
      <c r="C268" s="178"/>
      <c r="D268" s="46" t="s">
        <v>44</v>
      </c>
      <c r="E268" s="47" t="s">
        <v>54</v>
      </c>
      <c r="F268" s="54">
        <v>44337.0</v>
      </c>
      <c r="G268" s="195" t="s">
        <v>434</v>
      </c>
      <c r="H268" s="196"/>
      <c r="I268" s="171" t="s">
        <v>434</v>
      </c>
    </row>
    <row r="269">
      <c r="A269" s="45"/>
      <c r="B269" s="191">
        <v>32.0</v>
      </c>
      <c r="C269" s="178"/>
      <c r="D269" s="30" t="s">
        <v>47</v>
      </c>
      <c r="E269" s="30" t="s">
        <v>56</v>
      </c>
      <c r="F269" s="38">
        <v>44338.0</v>
      </c>
      <c r="G269" s="194"/>
      <c r="H269" s="193"/>
      <c r="I269" s="63"/>
    </row>
    <row r="270">
      <c r="A270" s="45"/>
      <c r="B270" s="45"/>
      <c r="C270" s="178"/>
      <c r="D270" s="30" t="s">
        <v>50</v>
      </c>
      <c r="E270" s="30" t="s">
        <v>58</v>
      </c>
      <c r="F270" s="38">
        <v>44339.0</v>
      </c>
      <c r="G270" s="194"/>
      <c r="H270" s="193"/>
      <c r="I270" s="63"/>
    </row>
    <row r="271">
      <c r="A271" s="45"/>
      <c r="B271" s="45"/>
      <c r="C271" s="178"/>
      <c r="D271" s="30" t="s">
        <v>32</v>
      </c>
      <c r="E271" s="30" t="s">
        <v>59</v>
      </c>
      <c r="F271" s="38">
        <v>44340.0</v>
      </c>
      <c r="G271" s="194"/>
      <c r="H271" s="193"/>
      <c r="I271" s="63"/>
    </row>
    <row r="272">
      <c r="A272" s="45"/>
      <c r="B272" s="45"/>
      <c r="C272" s="178"/>
      <c r="D272" s="30" t="s">
        <v>35</v>
      </c>
      <c r="E272" s="30" t="s">
        <v>62</v>
      </c>
      <c r="F272" s="38">
        <v>44341.0</v>
      </c>
      <c r="G272" s="194"/>
      <c r="H272" s="193"/>
      <c r="I272" s="63"/>
    </row>
    <row r="273">
      <c r="A273" s="45"/>
      <c r="B273" s="45"/>
      <c r="C273" s="178"/>
      <c r="D273" s="30" t="s">
        <v>39</v>
      </c>
      <c r="E273" s="30" t="s">
        <v>63</v>
      </c>
      <c r="F273" s="38">
        <v>44342.0</v>
      </c>
      <c r="G273" s="194"/>
      <c r="H273" s="193"/>
      <c r="I273" s="63"/>
    </row>
    <row r="274">
      <c r="A274" s="45"/>
      <c r="B274" s="45"/>
      <c r="C274" s="178"/>
      <c r="D274" s="46" t="s">
        <v>42</v>
      </c>
      <c r="E274" s="47" t="s">
        <v>65</v>
      </c>
      <c r="F274" s="54">
        <v>44343.0</v>
      </c>
      <c r="G274" s="195"/>
      <c r="H274" s="196"/>
      <c r="I274" s="171"/>
    </row>
    <row r="275">
      <c r="A275" s="45"/>
      <c r="B275" s="174"/>
      <c r="C275" s="178"/>
      <c r="D275" s="46" t="s">
        <v>44</v>
      </c>
      <c r="E275" s="47" t="s">
        <v>68</v>
      </c>
      <c r="F275" s="54">
        <v>44344.0</v>
      </c>
      <c r="G275" s="195" t="s">
        <v>322</v>
      </c>
      <c r="H275" s="196"/>
      <c r="I275" s="171" t="s">
        <v>322</v>
      </c>
    </row>
    <row r="276">
      <c r="A276" s="45"/>
      <c r="B276" s="191">
        <v>33.0</v>
      </c>
      <c r="C276" s="178"/>
      <c r="D276" s="30" t="s">
        <v>47</v>
      </c>
      <c r="E276" s="30" t="s">
        <v>72</v>
      </c>
      <c r="F276" s="38">
        <v>44345.0</v>
      </c>
      <c r="G276" s="192" t="s">
        <v>435</v>
      </c>
      <c r="H276" s="193"/>
      <c r="I276" s="163" t="s">
        <v>435</v>
      </c>
    </row>
    <row r="277">
      <c r="A277" s="174"/>
      <c r="B277" s="45"/>
      <c r="C277" s="178"/>
      <c r="D277" s="30" t="s">
        <v>50</v>
      </c>
      <c r="E277" s="30" t="s">
        <v>73</v>
      </c>
      <c r="F277" s="38">
        <v>44346.0</v>
      </c>
      <c r="G277" s="194"/>
      <c r="H277" s="193"/>
      <c r="I277" s="63"/>
    </row>
    <row r="278">
      <c r="A278" s="162" t="s">
        <v>436</v>
      </c>
      <c r="B278" s="45"/>
      <c r="C278" s="178"/>
      <c r="D278" s="30" t="s">
        <v>32</v>
      </c>
      <c r="E278" s="30" t="s">
        <v>76</v>
      </c>
      <c r="F278" s="38">
        <v>44347.0</v>
      </c>
      <c r="G278" s="194"/>
      <c r="H278" s="193"/>
      <c r="I278" s="63"/>
    </row>
    <row r="279">
      <c r="A279" s="45"/>
      <c r="B279" s="45"/>
      <c r="C279" s="178"/>
      <c r="D279" s="30" t="s">
        <v>35</v>
      </c>
      <c r="E279" s="30" t="s">
        <v>78</v>
      </c>
      <c r="F279" s="38">
        <v>44348.0</v>
      </c>
      <c r="G279" s="194"/>
      <c r="H279" s="193"/>
      <c r="I279" s="63"/>
    </row>
    <row r="280">
      <c r="A280" s="45"/>
      <c r="B280" s="45"/>
      <c r="C280" s="178"/>
      <c r="D280" s="30" t="s">
        <v>39</v>
      </c>
      <c r="E280" s="30" t="s">
        <v>80</v>
      </c>
      <c r="F280" s="38">
        <v>44349.0</v>
      </c>
      <c r="G280" s="194"/>
      <c r="H280" s="193"/>
      <c r="I280" s="63"/>
    </row>
    <row r="281">
      <c r="A281" s="45"/>
      <c r="B281" s="45"/>
      <c r="C281" s="178"/>
      <c r="D281" s="46" t="s">
        <v>42</v>
      </c>
      <c r="E281" s="47" t="s">
        <v>82</v>
      </c>
      <c r="F281" s="54">
        <v>44350.0</v>
      </c>
      <c r="G281" s="195"/>
      <c r="H281" s="196"/>
      <c r="I281" s="171"/>
    </row>
    <row r="282">
      <c r="A282" s="45"/>
      <c r="B282" s="174"/>
      <c r="C282" s="178"/>
      <c r="D282" s="46" t="s">
        <v>44</v>
      </c>
      <c r="E282" s="47" t="s">
        <v>84</v>
      </c>
      <c r="F282" s="54">
        <v>44351.0</v>
      </c>
      <c r="G282" s="195" t="s">
        <v>437</v>
      </c>
      <c r="H282" s="196"/>
      <c r="I282" s="171" t="s">
        <v>437</v>
      </c>
    </row>
    <row r="283">
      <c r="A283" s="45"/>
      <c r="B283" s="191">
        <v>34.0</v>
      </c>
      <c r="C283" s="178"/>
      <c r="D283" s="30" t="s">
        <v>47</v>
      </c>
      <c r="E283" s="30" t="s">
        <v>86</v>
      </c>
      <c r="F283" s="38">
        <v>44352.0</v>
      </c>
      <c r="G283" s="192" t="s">
        <v>325</v>
      </c>
      <c r="H283" s="193"/>
      <c r="I283" s="163" t="s">
        <v>325</v>
      </c>
    </row>
    <row r="284">
      <c r="A284" s="45"/>
      <c r="B284" s="45"/>
      <c r="C284" s="178"/>
      <c r="D284" s="30" t="s">
        <v>50</v>
      </c>
      <c r="E284" s="30" t="s">
        <v>89</v>
      </c>
      <c r="F284" s="38">
        <v>44353.0</v>
      </c>
      <c r="G284" s="194"/>
      <c r="H284" s="193"/>
      <c r="I284" s="63"/>
    </row>
    <row r="285">
      <c r="A285" s="45"/>
      <c r="B285" s="45"/>
      <c r="C285" s="178"/>
      <c r="D285" s="30" t="s">
        <v>32</v>
      </c>
      <c r="E285" s="30" t="s">
        <v>90</v>
      </c>
      <c r="F285" s="38">
        <v>44354.0</v>
      </c>
      <c r="G285" s="194"/>
      <c r="H285" s="193"/>
      <c r="I285" s="63"/>
    </row>
    <row r="286">
      <c r="A286" s="45"/>
      <c r="B286" s="45"/>
      <c r="C286" s="178"/>
      <c r="D286" s="30" t="s">
        <v>35</v>
      </c>
      <c r="E286" s="30" t="s">
        <v>92</v>
      </c>
      <c r="F286" s="38">
        <v>44355.0</v>
      </c>
      <c r="G286" s="194"/>
      <c r="H286" s="193"/>
      <c r="I286" s="63"/>
    </row>
    <row r="287">
      <c r="A287" s="45"/>
      <c r="B287" s="45"/>
      <c r="C287" s="178"/>
      <c r="D287" s="30" t="s">
        <v>39</v>
      </c>
      <c r="E287" s="30" t="s">
        <v>94</v>
      </c>
      <c r="F287" s="38">
        <v>44356.0</v>
      </c>
      <c r="G287" s="194"/>
      <c r="H287" s="193"/>
      <c r="I287" s="63"/>
    </row>
    <row r="288">
      <c r="A288" s="45"/>
      <c r="B288" s="45"/>
      <c r="C288" s="178"/>
      <c r="D288" s="46" t="s">
        <v>42</v>
      </c>
      <c r="E288" s="47" t="s">
        <v>96</v>
      </c>
      <c r="F288" s="54">
        <v>44357.0</v>
      </c>
      <c r="G288" s="195"/>
      <c r="H288" s="196"/>
      <c r="I288" s="171"/>
    </row>
    <row r="289">
      <c r="A289" s="45"/>
      <c r="B289" s="174"/>
      <c r="C289" s="178"/>
      <c r="D289" s="46" t="s">
        <v>44</v>
      </c>
      <c r="E289" s="47" t="s">
        <v>33</v>
      </c>
      <c r="F289" s="54">
        <v>44358.0</v>
      </c>
      <c r="G289" s="195" t="s">
        <v>338</v>
      </c>
      <c r="H289" s="196"/>
      <c r="I289" s="171" t="s">
        <v>338</v>
      </c>
    </row>
    <row r="290">
      <c r="A290" s="45"/>
      <c r="B290" s="191">
        <v>35.0</v>
      </c>
      <c r="C290" s="178"/>
      <c r="D290" s="30" t="s">
        <v>47</v>
      </c>
      <c r="E290" s="30" t="s">
        <v>36</v>
      </c>
      <c r="F290" s="38">
        <v>44359.0</v>
      </c>
      <c r="G290" s="194"/>
      <c r="H290" s="193"/>
      <c r="I290" s="63"/>
    </row>
    <row r="291">
      <c r="A291" s="45"/>
      <c r="B291" s="45"/>
      <c r="C291" s="178"/>
      <c r="D291" s="30" t="s">
        <v>50</v>
      </c>
      <c r="E291" s="30" t="s">
        <v>40</v>
      </c>
      <c r="F291" s="38">
        <v>44360.0</v>
      </c>
      <c r="G291" s="194"/>
      <c r="H291" s="193"/>
      <c r="I291" s="63"/>
    </row>
    <row r="292">
      <c r="A292" s="45"/>
      <c r="B292" s="45"/>
      <c r="C292" s="178"/>
      <c r="D292" s="30" t="s">
        <v>32</v>
      </c>
      <c r="E292" s="30" t="s">
        <v>43</v>
      </c>
      <c r="F292" s="38">
        <v>44361.0</v>
      </c>
      <c r="G292" s="194"/>
      <c r="H292" s="193"/>
      <c r="I292" s="63"/>
    </row>
    <row r="293">
      <c r="A293" s="45"/>
      <c r="B293" s="45"/>
      <c r="C293" s="178"/>
      <c r="D293" s="30" t="s">
        <v>35</v>
      </c>
      <c r="E293" s="30" t="s">
        <v>45</v>
      </c>
      <c r="F293" s="38">
        <v>44362.0</v>
      </c>
      <c r="G293" s="194"/>
      <c r="H293" s="193"/>
      <c r="I293" s="63"/>
    </row>
    <row r="294">
      <c r="A294" s="45"/>
      <c r="B294" s="45"/>
      <c r="C294" s="178"/>
      <c r="D294" s="30" t="s">
        <v>39</v>
      </c>
      <c r="E294" s="30" t="s">
        <v>48</v>
      </c>
      <c r="F294" s="38">
        <v>44363.0</v>
      </c>
      <c r="G294" s="194"/>
      <c r="H294" s="193"/>
      <c r="I294" s="63"/>
    </row>
    <row r="295">
      <c r="A295" s="45"/>
      <c r="B295" s="45"/>
      <c r="C295" s="178"/>
      <c r="D295" s="46" t="s">
        <v>42</v>
      </c>
      <c r="E295" s="47" t="s">
        <v>51</v>
      </c>
      <c r="F295" s="54">
        <v>44364.0</v>
      </c>
      <c r="G295" s="195"/>
      <c r="H295" s="196"/>
      <c r="I295" s="171"/>
    </row>
    <row r="296">
      <c r="A296" s="45"/>
      <c r="B296" s="174"/>
      <c r="C296" s="178"/>
      <c r="D296" s="46" t="s">
        <v>44</v>
      </c>
      <c r="E296" s="47" t="s">
        <v>52</v>
      </c>
      <c r="F296" s="54">
        <v>44365.0</v>
      </c>
      <c r="G296" s="195" t="s">
        <v>348</v>
      </c>
      <c r="H296" s="196"/>
      <c r="I296" s="171" t="s">
        <v>348</v>
      </c>
    </row>
    <row r="297">
      <c r="A297" s="45"/>
      <c r="B297" s="212">
        <v>1.0</v>
      </c>
      <c r="C297" s="178"/>
      <c r="D297" s="30" t="s">
        <v>47</v>
      </c>
      <c r="E297" s="30" t="s">
        <v>54</v>
      </c>
      <c r="F297" s="38">
        <v>44366.0</v>
      </c>
      <c r="G297" s="194"/>
      <c r="H297" s="193"/>
      <c r="I297" s="63"/>
    </row>
    <row r="298">
      <c r="A298" s="45"/>
      <c r="B298" s="45"/>
      <c r="C298" s="178"/>
      <c r="D298" s="30" t="s">
        <v>50</v>
      </c>
      <c r="E298" s="30" t="s">
        <v>56</v>
      </c>
      <c r="F298" s="38">
        <v>44367.0</v>
      </c>
      <c r="G298" s="194"/>
      <c r="H298" s="193"/>
      <c r="I298" s="63"/>
    </row>
    <row r="299">
      <c r="A299" s="45"/>
      <c r="B299" s="45"/>
      <c r="C299" s="178"/>
      <c r="D299" s="30" t="s">
        <v>32</v>
      </c>
      <c r="E299" s="30" t="s">
        <v>58</v>
      </c>
      <c r="F299" s="38">
        <v>44368.0</v>
      </c>
      <c r="G299" s="213"/>
      <c r="H299" s="214"/>
      <c r="I299" s="5"/>
    </row>
    <row r="300">
      <c r="A300" s="45"/>
      <c r="B300" s="45"/>
      <c r="C300" s="178"/>
      <c r="D300" s="30" t="s">
        <v>35</v>
      </c>
      <c r="E300" s="30" t="s">
        <v>59</v>
      </c>
      <c r="F300" s="38">
        <v>44369.0</v>
      </c>
      <c r="G300" s="213"/>
      <c r="H300" s="214"/>
      <c r="I300" s="5"/>
    </row>
    <row r="301">
      <c r="A301" s="45"/>
      <c r="B301" s="45"/>
      <c r="C301" s="178"/>
      <c r="D301" s="30" t="s">
        <v>39</v>
      </c>
      <c r="E301" s="30" t="s">
        <v>62</v>
      </c>
      <c r="F301" s="38">
        <v>44370.0</v>
      </c>
      <c r="G301" s="213"/>
      <c r="H301" s="214"/>
      <c r="I301" s="5"/>
    </row>
    <row r="302">
      <c r="A302" s="45"/>
      <c r="B302" s="45"/>
      <c r="C302" s="178"/>
      <c r="D302" s="46" t="s">
        <v>42</v>
      </c>
      <c r="E302" s="47" t="s">
        <v>63</v>
      </c>
      <c r="F302" s="54">
        <v>44371.0</v>
      </c>
      <c r="G302" s="195"/>
      <c r="H302" s="196"/>
      <c r="I302" s="171"/>
    </row>
    <row r="303">
      <c r="A303" s="45"/>
      <c r="B303" s="174"/>
      <c r="C303" s="178"/>
      <c r="D303" s="46" t="s">
        <v>44</v>
      </c>
      <c r="E303" s="47" t="s">
        <v>65</v>
      </c>
      <c r="F303" s="54">
        <v>44372.0</v>
      </c>
      <c r="G303" s="195" t="s">
        <v>438</v>
      </c>
      <c r="H303" s="196"/>
      <c r="I303" s="171" t="s">
        <v>438</v>
      </c>
    </row>
    <row r="304">
      <c r="A304" s="45"/>
      <c r="B304" s="212">
        <v>2.0</v>
      </c>
      <c r="C304" s="178"/>
      <c r="D304" s="30" t="s">
        <v>47</v>
      </c>
      <c r="E304" s="30" t="s">
        <v>68</v>
      </c>
      <c r="F304" s="38">
        <v>44373.0</v>
      </c>
      <c r="G304" s="213"/>
      <c r="H304" s="214"/>
      <c r="I304" s="5"/>
    </row>
    <row r="305">
      <c r="A305" s="45"/>
      <c r="B305" s="45"/>
      <c r="C305" s="178"/>
      <c r="D305" s="30" t="s">
        <v>50</v>
      </c>
      <c r="E305" s="30" t="s">
        <v>72</v>
      </c>
      <c r="F305" s="38">
        <v>44374.0</v>
      </c>
      <c r="G305" s="213"/>
      <c r="H305" s="214"/>
      <c r="I305" s="5"/>
    </row>
    <row r="306">
      <c r="A306" s="174"/>
      <c r="B306" s="45"/>
      <c r="C306" s="178"/>
      <c r="D306" s="30" t="s">
        <v>32</v>
      </c>
      <c r="E306" s="30" t="s">
        <v>73</v>
      </c>
      <c r="F306" s="38">
        <v>44375.0</v>
      </c>
      <c r="G306" s="213"/>
      <c r="H306" s="214"/>
      <c r="I306" s="5"/>
    </row>
    <row r="307">
      <c r="A307" s="215" t="s">
        <v>439</v>
      </c>
      <c r="B307" s="45"/>
      <c r="C307" s="178"/>
      <c r="D307" s="30" t="s">
        <v>35</v>
      </c>
      <c r="E307" s="30" t="s">
        <v>106</v>
      </c>
      <c r="F307" s="38">
        <v>44376.0</v>
      </c>
      <c r="G307" s="213"/>
      <c r="H307" s="214"/>
      <c r="I307" s="5"/>
    </row>
    <row r="308">
      <c r="A308" s="45"/>
      <c r="B308" s="45"/>
      <c r="C308" s="178"/>
      <c r="D308" s="30" t="s">
        <v>39</v>
      </c>
      <c r="E308" s="30" t="s">
        <v>76</v>
      </c>
      <c r="F308" s="38">
        <v>44377.0</v>
      </c>
      <c r="G308" s="213"/>
      <c r="H308" s="214"/>
      <c r="I308" s="5"/>
    </row>
    <row r="309">
      <c r="A309" s="45"/>
      <c r="B309" s="45"/>
      <c r="C309" s="178"/>
      <c r="D309" s="46" t="s">
        <v>42</v>
      </c>
      <c r="E309" s="47" t="s">
        <v>78</v>
      </c>
      <c r="F309" s="54">
        <v>44378.0</v>
      </c>
      <c r="G309" s="195"/>
      <c r="H309" s="196"/>
      <c r="I309" s="171"/>
    </row>
    <row r="310">
      <c r="A310" s="45"/>
      <c r="B310" s="174"/>
      <c r="C310" s="178"/>
      <c r="D310" s="46" t="s">
        <v>44</v>
      </c>
      <c r="E310" s="47" t="s">
        <v>80</v>
      </c>
      <c r="F310" s="54">
        <v>44379.0</v>
      </c>
      <c r="G310" s="195" t="s">
        <v>367</v>
      </c>
      <c r="H310" s="196"/>
      <c r="I310" s="171" t="s">
        <v>367</v>
      </c>
    </row>
    <row r="311">
      <c r="A311" s="45"/>
      <c r="B311" s="212">
        <v>3.0</v>
      </c>
      <c r="C311" s="178"/>
      <c r="D311" s="30" t="s">
        <v>47</v>
      </c>
      <c r="E311" s="30" t="s">
        <v>82</v>
      </c>
      <c r="F311" s="38">
        <v>44380.0</v>
      </c>
      <c r="G311" s="213"/>
      <c r="H311" s="214"/>
      <c r="I311" s="5"/>
    </row>
    <row r="312">
      <c r="A312" s="45"/>
      <c r="B312" s="45"/>
      <c r="C312" s="178"/>
      <c r="D312" s="30" t="s">
        <v>50</v>
      </c>
      <c r="E312" s="30" t="s">
        <v>84</v>
      </c>
      <c r="F312" s="38">
        <v>44381.0</v>
      </c>
      <c r="G312" s="213"/>
      <c r="H312" s="214"/>
      <c r="I312" s="5"/>
    </row>
    <row r="313">
      <c r="A313" s="45"/>
      <c r="B313" s="45"/>
      <c r="C313" s="178"/>
      <c r="D313" s="30" t="s">
        <v>32</v>
      </c>
      <c r="E313" s="30" t="s">
        <v>86</v>
      </c>
      <c r="F313" s="38">
        <v>44382.0</v>
      </c>
      <c r="G313" s="213"/>
      <c r="H313" s="214"/>
      <c r="I313" s="5"/>
    </row>
    <row r="314">
      <c r="A314" s="45"/>
      <c r="B314" s="45"/>
      <c r="C314" s="178"/>
      <c r="D314" s="30" t="s">
        <v>35</v>
      </c>
      <c r="E314" s="30" t="s">
        <v>89</v>
      </c>
      <c r="F314" s="38">
        <v>44383.0</v>
      </c>
      <c r="G314" s="213"/>
      <c r="H314" s="214"/>
      <c r="I314" s="5"/>
    </row>
    <row r="315">
      <c r="A315" s="45"/>
      <c r="B315" s="45"/>
      <c r="C315" s="178"/>
      <c r="D315" s="30" t="s">
        <v>39</v>
      </c>
      <c r="E315" s="30" t="s">
        <v>90</v>
      </c>
      <c r="F315" s="38">
        <v>44384.0</v>
      </c>
      <c r="G315" s="213"/>
      <c r="H315" s="214"/>
      <c r="I315" s="5"/>
    </row>
    <row r="316">
      <c r="A316" s="45"/>
      <c r="B316" s="45"/>
      <c r="C316" s="178"/>
      <c r="D316" s="46" t="s">
        <v>42</v>
      </c>
      <c r="E316" s="47" t="s">
        <v>92</v>
      </c>
      <c r="F316" s="54">
        <v>44385.0</v>
      </c>
      <c r="G316" s="195"/>
      <c r="H316" s="196"/>
      <c r="I316" s="171"/>
    </row>
    <row r="317">
      <c r="A317" s="45"/>
      <c r="B317" s="174"/>
      <c r="C317" s="178"/>
      <c r="D317" s="46" t="s">
        <v>44</v>
      </c>
      <c r="E317" s="47" t="s">
        <v>94</v>
      </c>
      <c r="F317" s="54">
        <v>44386.0</v>
      </c>
      <c r="G317" s="195" t="s">
        <v>378</v>
      </c>
      <c r="H317" s="196"/>
      <c r="I317" s="171" t="s">
        <v>378</v>
      </c>
    </row>
    <row r="318">
      <c r="A318" s="45"/>
      <c r="B318" s="212">
        <v>4.0</v>
      </c>
      <c r="C318" s="178"/>
      <c r="D318" s="30" t="s">
        <v>47</v>
      </c>
      <c r="E318" s="30" t="s">
        <v>96</v>
      </c>
      <c r="F318" s="38">
        <v>44387.0</v>
      </c>
      <c r="G318" s="213"/>
      <c r="H318" s="214"/>
      <c r="I318" s="5"/>
    </row>
    <row r="319">
      <c r="A319" s="45"/>
      <c r="B319" s="45"/>
      <c r="C319" s="178"/>
      <c r="D319" s="30" t="s">
        <v>50</v>
      </c>
      <c r="E319" s="30" t="s">
        <v>33</v>
      </c>
      <c r="F319" s="38">
        <v>44388.0</v>
      </c>
      <c r="G319" s="213"/>
      <c r="H319" s="214"/>
      <c r="I319" s="5"/>
    </row>
    <row r="320">
      <c r="A320" s="45"/>
      <c r="B320" s="45"/>
      <c r="C320" s="178"/>
      <c r="D320" s="30" t="s">
        <v>32</v>
      </c>
      <c r="E320" s="30" t="s">
        <v>36</v>
      </c>
      <c r="F320" s="38">
        <v>44389.0</v>
      </c>
      <c r="G320" s="213"/>
      <c r="H320" s="214"/>
      <c r="I320" s="5"/>
    </row>
    <row r="321">
      <c r="A321" s="45"/>
      <c r="B321" s="45"/>
      <c r="C321" s="178"/>
      <c r="D321" s="30" t="s">
        <v>35</v>
      </c>
      <c r="E321" s="30" t="s">
        <v>40</v>
      </c>
      <c r="F321" s="38">
        <v>44390.0</v>
      </c>
      <c r="G321" s="213"/>
      <c r="H321" s="214"/>
      <c r="I321" s="5"/>
    </row>
    <row r="322">
      <c r="A322" s="45"/>
      <c r="B322" s="45"/>
      <c r="C322" s="178"/>
      <c r="D322" s="30" t="s">
        <v>39</v>
      </c>
      <c r="E322" s="30" t="s">
        <v>43</v>
      </c>
      <c r="F322" s="38">
        <v>44391.0</v>
      </c>
      <c r="G322" s="213"/>
      <c r="H322" s="214"/>
      <c r="I322" s="5"/>
    </row>
    <row r="323">
      <c r="A323" s="45"/>
      <c r="B323" s="45"/>
      <c r="C323" s="178"/>
      <c r="D323" s="46" t="s">
        <v>42</v>
      </c>
      <c r="E323" s="47" t="s">
        <v>45</v>
      </c>
      <c r="F323" s="54">
        <v>44392.0</v>
      </c>
      <c r="G323" s="195"/>
      <c r="H323" s="196"/>
      <c r="I323" s="171"/>
    </row>
    <row r="324">
      <c r="A324" s="174"/>
      <c r="B324" s="174"/>
      <c r="C324" s="178"/>
      <c r="D324" s="46" t="s">
        <v>44</v>
      </c>
      <c r="E324" s="47" t="s">
        <v>48</v>
      </c>
      <c r="F324" s="54">
        <v>44393.0</v>
      </c>
      <c r="G324" s="195" t="s">
        <v>380</v>
      </c>
      <c r="H324" s="196"/>
      <c r="I324" s="171" t="s">
        <v>380</v>
      </c>
    </row>
  </sheetData>
  <mergeCells count="57">
    <mergeCell ref="B129:B135"/>
    <mergeCell ref="B136:B142"/>
    <mergeCell ref="B143:B149"/>
    <mergeCell ref="B150:B156"/>
    <mergeCell ref="B157:B163"/>
    <mergeCell ref="B164:B170"/>
    <mergeCell ref="B171:B177"/>
    <mergeCell ref="B178:B184"/>
    <mergeCell ref="B185:B191"/>
    <mergeCell ref="B192:B201"/>
    <mergeCell ref="B202:B205"/>
    <mergeCell ref="B206:B212"/>
    <mergeCell ref="B213:B219"/>
    <mergeCell ref="B220:B226"/>
    <mergeCell ref="B290:B296"/>
    <mergeCell ref="B297:B303"/>
    <mergeCell ref="B304:B310"/>
    <mergeCell ref="A307:A324"/>
    <mergeCell ref="B311:B317"/>
    <mergeCell ref="B318:B324"/>
    <mergeCell ref="B241:B247"/>
    <mergeCell ref="B248:B254"/>
    <mergeCell ref="B255:B261"/>
    <mergeCell ref="B262:B268"/>
    <mergeCell ref="B269:B275"/>
    <mergeCell ref="B276:B282"/>
    <mergeCell ref="B283:B289"/>
    <mergeCell ref="B34:B44"/>
    <mergeCell ref="B45:B51"/>
    <mergeCell ref="B52:B58"/>
    <mergeCell ref="B59:B65"/>
    <mergeCell ref="A1:A2"/>
    <mergeCell ref="A3:A11"/>
    <mergeCell ref="B3:B9"/>
    <mergeCell ref="B10:B19"/>
    <mergeCell ref="A12:A41"/>
    <mergeCell ref="B20:B33"/>
    <mergeCell ref="B66:B72"/>
    <mergeCell ref="B73:B79"/>
    <mergeCell ref="B80:B86"/>
    <mergeCell ref="B87:B93"/>
    <mergeCell ref="B94:B107"/>
    <mergeCell ref="B108:B114"/>
    <mergeCell ref="B115:B121"/>
    <mergeCell ref="B122:B128"/>
    <mergeCell ref="B227:B233"/>
    <mergeCell ref="B234:B240"/>
    <mergeCell ref="H234:H238"/>
    <mergeCell ref="A249:A277"/>
    <mergeCell ref="A278:A306"/>
    <mergeCell ref="A42:A70"/>
    <mergeCell ref="A71:A100"/>
    <mergeCell ref="A101:A129"/>
    <mergeCell ref="A130:A159"/>
    <mergeCell ref="A160:A189"/>
    <mergeCell ref="A190:A218"/>
    <mergeCell ref="A219:A248"/>
  </mergeCells>
  <hyperlinks>
    <hyperlink r:id="rId1" location="gid=1651411056&amp;range=A25" ref="A1"/>
    <hyperlink r:id="rId2" ref="E2"/>
    <hyperlink r:id="rId3" location="gid=1651411056&amp;range=A26:H26" ref="I2"/>
  </hyperlinks>
  <printOptions gridLines="1" horizontalCentered="1"/>
  <pageMargins bottom="0.75" footer="0.0" header="0.0" left="0.7" right="0.7" top="0.75"/>
  <pageSetup fitToHeight="0" paperSize="3" cellComments="atEnd" orientation="landscape" pageOrder="overThenDown"/>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2E12B"/>
    <outlinePr summaryBelow="0" summaryRight="0"/>
  </sheetPr>
  <sheetViews>
    <sheetView rightToLeft="1" workbookViewId="0"/>
  </sheetViews>
  <sheetFormatPr customHeight="1" defaultColWidth="17.29" defaultRowHeight="15.0"/>
  <cols>
    <col customWidth="1" min="1" max="1" width="9.43"/>
    <col customWidth="1" min="2" max="3" width="19.14"/>
    <col customWidth="1" min="4" max="4" width="27.14"/>
    <col customWidth="1" min="5" max="5" width="21.43"/>
    <col customWidth="1" min="6" max="6" width="19.14"/>
    <col customWidth="1" min="7" max="7" width="55.29"/>
    <col customWidth="1" min="8" max="8" width="6.14"/>
  </cols>
  <sheetData>
    <row r="1">
      <c r="A1" s="216" t="s">
        <v>440</v>
      </c>
      <c r="G1" s="217" t="s">
        <v>441</v>
      </c>
      <c r="H1" s="218"/>
    </row>
    <row r="2">
      <c r="G2" s="45"/>
      <c r="H2" s="218"/>
    </row>
    <row r="3">
      <c r="A3" s="219" t="s">
        <v>442</v>
      </c>
      <c r="B3" s="219" t="s">
        <v>443</v>
      </c>
      <c r="C3" s="219" t="s">
        <v>444</v>
      </c>
      <c r="D3" s="219" t="s">
        <v>445</v>
      </c>
      <c r="E3" s="219" t="s">
        <v>446</v>
      </c>
      <c r="F3" s="219" t="s">
        <v>447</v>
      </c>
      <c r="G3" s="174"/>
      <c r="H3" s="218"/>
    </row>
    <row r="4">
      <c r="A4" s="220" t="s">
        <v>128</v>
      </c>
      <c r="B4" s="220" t="s">
        <v>448</v>
      </c>
      <c r="C4" s="220" t="s">
        <v>178</v>
      </c>
      <c r="D4" s="220"/>
      <c r="E4" s="221" t="s">
        <v>449</v>
      </c>
      <c r="F4" s="220" t="s">
        <v>450</v>
      </c>
      <c r="G4" s="220"/>
      <c r="H4" s="222" t="b">
        <v>1</v>
      </c>
    </row>
    <row r="5">
      <c r="A5" s="220" t="s">
        <v>128</v>
      </c>
      <c r="B5" s="223" t="s">
        <v>451</v>
      </c>
      <c r="C5" s="220" t="s">
        <v>124</v>
      </c>
      <c r="D5" s="224"/>
      <c r="E5" s="221" t="s">
        <v>449</v>
      </c>
      <c r="F5" s="220" t="s">
        <v>450</v>
      </c>
      <c r="G5" s="220"/>
      <c r="H5" s="225" t="b">
        <v>0</v>
      </c>
    </row>
    <row r="6">
      <c r="A6" s="220" t="s">
        <v>128</v>
      </c>
      <c r="B6" s="220" t="s">
        <v>452</v>
      </c>
      <c r="C6" s="220" t="s">
        <v>124</v>
      </c>
      <c r="D6" s="220"/>
      <c r="E6" s="220" t="s">
        <v>453</v>
      </c>
      <c r="F6" s="220" t="s">
        <v>450</v>
      </c>
      <c r="G6" s="220"/>
      <c r="H6" s="225" t="b">
        <v>0</v>
      </c>
    </row>
    <row r="7">
      <c r="A7" s="220" t="s">
        <v>128</v>
      </c>
      <c r="B7" s="220" t="s">
        <v>448</v>
      </c>
      <c r="C7" s="220" t="s">
        <v>454</v>
      </c>
      <c r="D7" s="220"/>
      <c r="E7" s="220" t="s">
        <v>453</v>
      </c>
      <c r="F7" s="220" t="s">
        <v>450</v>
      </c>
      <c r="G7" s="220"/>
      <c r="H7" s="222" t="b">
        <v>1</v>
      </c>
    </row>
    <row r="8">
      <c r="A8" s="220" t="s">
        <v>128</v>
      </c>
      <c r="B8" s="220" t="s">
        <v>452</v>
      </c>
      <c r="C8" s="220" t="s">
        <v>304</v>
      </c>
      <c r="D8" s="220" t="s">
        <v>455</v>
      </c>
      <c r="E8" s="220" t="s">
        <v>456</v>
      </c>
      <c r="F8" s="220" t="s">
        <v>450</v>
      </c>
      <c r="G8" s="220"/>
      <c r="H8" s="225" t="b">
        <v>0</v>
      </c>
    </row>
    <row r="9">
      <c r="A9" s="226" t="s">
        <v>128</v>
      </c>
      <c r="B9" s="226" t="s">
        <v>448</v>
      </c>
      <c r="C9" s="226" t="s">
        <v>304</v>
      </c>
      <c r="D9" s="226"/>
      <c r="E9" s="226" t="s">
        <v>453</v>
      </c>
      <c r="F9" s="226" t="s">
        <v>457</v>
      </c>
      <c r="G9" s="226"/>
      <c r="H9" s="227" t="b">
        <v>0</v>
      </c>
    </row>
    <row r="10">
      <c r="A10" s="226" t="s">
        <v>128</v>
      </c>
      <c r="B10" s="226" t="s">
        <v>458</v>
      </c>
      <c r="C10" s="226" t="s">
        <v>108</v>
      </c>
      <c r="D10" s="226"/>
      <c r="E10" s="221" t="s">
        <v>449</v>
      </c>
      <c r="F10" s="226" t="s">
        <v>457</v>
      </c>
      <c r="G10" s="228" t="s">
        <v>459</v>
      </c>
      <c r="H10" s="229" t="b">
        <v>1</v>
      </c>
    </row>
    <row r="11">
      <c r="A11" s="226" t="s">
        <v>128</v>
      </c>
      <c r="B11" s="226" t="s">
        <v>460</v>
      </c>
      <c r="C11" s="226" t="s">
        <v>108</v>
      </c>
      <c r="D11" s="226"/>
      <c r="E11" s="230" t="s">
        <v>461</v>
      </c>
      <c r="F11" s="226" t="s">
        <v>457</v>
      </c>
      <c r="G11" s="231"/>
      <c r="H11" s="231" t="b">
        <v>0</v>
      </c>
    </row>
    <row r="12">
      <c r="A12" s="226" t="s">
        <v>128</v>
      </c>
      <c r="B12" s="226" t="s">
        <v>448</v>
      </c>
      <c r="C12" s="226" t="s">
        <v>104</v>
      </c>
      <c r="D12" s="232"/>
      <c r="E12" s="226" t="s">
        <v>453</v>
      </c>
      <c r="F12" s="226" t="s">
        <v>457</v>
      </c>
      <c r="G12" s="228"/>
      <c r="H12" s="228" t="b">
        <v>0</v>
      </c>
    </row>
    <row r="13">
      <c r="A13" s="226" t="s">
        <v>128</v>
      </c>
      <c r="B13" s="226" t="s">
        <v>448</v>
      </c>
      <c r="C13" s="226" t="s">
        <v>71</v>
      </c>
      <c r="D13" s="232"/>
      <c r="E13" s="226" t="s">
        <v>453</v>
      </c>
      <c r="F13" s="226" t="s">
        <v>457</v>
      </c>
      <c r="G13" s="233"/>
      <c r="H13" s="233" t="b">
        <v>0</v>
      </c>
    </row>
    <row r="14">
      <c r="A14" s="226" t="s">
        <v>128</v>
      </c>
      <c r="B14" s="226" t="s">
        <v>462</v>
      </c>
      <c r="C14" s="226" t="s">
        <v>71</v>
      </c>
      <c r="D14" s="226" t="s">
        <v>463</v>
      </c>
      <c r="E14" s="221" t="s">
        <v>449</v>
      </c>
      <c r="F14" s="226" t="s">
        <v>457</v>
      </c>
      <c r="G14" s="228"/>
      <c r="H14" s="228" t="b">
        <v>0</v>
      </c>
    </row>
    <row r="15">
      <c r="A15" s="226" t="s">
        <v>128</v>
      </c>
      <c r="B15" s="226" t="s">
        <v>448</v>
      </c>
      <c r="C15" s="226" t="s">
        <v>183</v>
      </c>
      <c r="D15" s="232"/>
      <c r="E15" s="226" t="s">
        <v>453</v>
      </c>
      <c r="F15" s="226" t="s">
        <v>457</v>
      </c>
      <c r="G15" s="234" t="s">
        <v>464</v>
      </c>
      <c r="H15" s="235" t="b">
        <v>0</v>
      </c>
    </row>
    <row r="16">
      <c r="A16" s="236" t="s">
        <v>128</v>
      </c>
      <c r="B16" s="236" t="s">
        <v>448</v>
      </c>
      <c r="C16" s="236" t="s">
        <v>129</v>
      </c>
      <c r="D16" s="237"/>
      <c r="E16" s="236" t="s">
        <v>453</v>
      </c>
      <c r="F16" s="236" t="s">
        <v>447</v>
      </c>
      <c r="G16" s="236"/>
      <c r="H16" s="238" t="b">
        <v>0</v>
      </c>
    </row>
    <row r="17">
      <c r="A17" s="239"/>
      <c r="B17" s="239"/>
      <c r="C17" s="239"/>
      <c r="D17" s="239"/>
      <c r="E17" s="239"/>
      <c r="F17" s="239"/>
      <c r="G17" s="239"/>
      <c r="H17" s="239" t="b">
        <v>0</v>
      </c>
    </row>
    <row r="18">
      <c r="A18" s="240" t="s">
        <v>119</v>
      </c>
      <c r="B18" s="240" t="s">
        <v>448</v>
      </c>
      <c r="C18" s="240" t="s">
        <v>112</v>
      </c>
      <c r="D18" s="241"/>
      <c r="E18" s="221" t="s">
        <v>449</v>
      </c>
      <c r="F18" s="240" t="s">
        <v>450</v>
      </c>
      <c r="G18" s="240"/>
      <c r="H18" s="242" t="b">
        <v>0</v>
      </c>
    </row>
    <row r="19">
      <c r="A19" s="240" t="s">
        <v>119</v>
      </c>
      <c r="B19" s="240" t="s">
        <v>448</v>
      </c>
      <c r="C19" s="240" t="s">
        <v>174</v>
      </c>
      <c r="D19" s="240" t="s">
        <v>465</v>
      </c>
      <c r="E19" s="230" t="s">
        <v>466</v>
      </c>
      <c r="F19" s="243" t="s">
        <v>467</v>
      </c>
      <c r="G19" s="240"/>
      <c r="H19" s="242" t="b">
        <v>0</v>
      </c>
    </row>
    <row r="20">
      <c r="A20" s="244" t="s">
        <v>119</v>
      </c>
      <c r="B20" s="244" t="s">
        <v>452</v>
      </c>
      <c r="C20" s="244" t="s">
        <v>174</v>
      </c>
      <c r="D20" s="244" t="s">
        <v>468</v>
      </c>
      <c r="E20" s="245" t="s">
        <v>469</v>
      </c>
      <c r="F20" s="244" t="s">
        <v>467</v>
      </c>
      <c r="G20" s="244"/>
      <c r="H20" s="246" t="b">
        <v>0</v>
      </c>
    </row>
    <row r="21">
      <c r="A21" s="240" t="s">
        <v>119</v>
      </c>
      <c r="B21" s="240" t="s">
        <v>451</v>
      </c>
      <c r="C21" s="240" t="s">
        <v>174</v>
      </c>
      <c r="D21" s="247" t="s">
        <v>470</v>
      </c>
      <c r="E21" s="243" t="s">
        <v>471</v>
      </c>
      <c r="F21" s="243" t="s">
        <v>472</v>
      </c>
      <c r="G21" s="240"/>
      <c r="H21" s="242" t="b">
        <v>0</v>
      </c>
    </row>
    <row r="22">
      <c r="A22" s="240" t="s">
        <v>119</v>
      </c>
      <c r="B22" s="240" t="s">
        <v>452</v>
      </c>
      <c r="C22" s="240" t="s">
        <v>174</v>
      </c>
      <c r="D22" s="240" t="s">
        <v>455</v>
      </c>
      <c r="E22" s="240" t="s">
        <v>456</v>
      </c>
      <c r="F22" s="240" t="s">
        <v>450</v>
      </c>
      <c r="G22" s="240"/>
      <c r="H22" s="248" t="b">
        <v>0</v>
      </c>
    </row>
    <row r="23">
      <c r="A23" s="244" t="s">
        <v>119</v>
      </c>
      <c r="B23" s="245" t="s">
        <v>473</v>
      </c>
      <c r="C23" s="244" t="s">
        <v>108</v>
      </c>
      <c r="D23" s="249"/>
      <c r="E23" s="221" t="s">
        <v>449</v>
      </c>
      <c r="F23" s="244" t="s">
        <v>457</v>
      </c>
      <c r="G23" s="250" t="s">
        <v>474</v>
      </c>
      <c r="H23" s="251" t="b">
        <v>1</v>
      </c>
    </row>
    <row r="24">
      <c r="A24" s="244" t="s">
        <v>119</v>
      </c>
      <c r="B24" s="245" t="s">
        <v>475</v>
      </c>
      <c r="C24" s="244" t="s">
        <v>64</v>
      </c>
      <c r="D24" s="249"/>
      <c r="E24" s="252" t="s">
        <v>453</v>
      </c>
      <c r="F24" s="244" t="s">
        <v>457</v>
      </c>
      <c r="G24" s="253" t="s">
        <v>476</v>
      </c>
      <c r="H24" s="254" t="b">
        <v>1</v>
      </c>
    </row>
    <row r="25">
      <c r="A25" s="244" t="s">
        <v>119</v>
      </c>
      <c r="B25" s="245" t="s">
        <v>477</v>
      </c>
      <c r="C25" s="244" t="s">
        <v>64</v>
      </c>
      <c r="D25" s="249"/>
      <c r="E25" s="221" t="s">
        <v>449</v>
      </c>
      <c r="F25" s="244" t="s">
        <v>457</v>
      </c>
      <c r="G25" s="245" t="s">
        <v>478</v>
      </c>
      <c r="H25" s="255" t="b">
        <v>1</v>
      </c>
    </row>
    <row r="26">
      <c r="A26" s="244" t="s">
        <v>119</v>
      </c>
      <c r="B26" s="244" t="s">
        <v>479</v>
      </c>
      <c r="C26" s="244" t="s">
        <v>71</v>
      </c>
      <c r="D26" s="226" t="s">
        <v>463</v>
      </c>
      <c r="E26" s="221" t="s">
        <v>449</v>
      </c>
      <c r="F26" s="249"/>
      <c r="G26" s="249"/>
      <c r="H26" s="256" t="b">
        <v>0</v>
      </c>
    </row>
    <row r="27">
      <c r="A27" s="244" t="s">
        <v>119</v>
      </c>
      <c r="B27" s="244" t="s">
        <v>448</v>
      </c>
      <c r="C27" s="244" t="s">
        <v>71</v>
      </c>
      <c r="D27" s="249"/>
      <c r="E27" s="252" t="s">
        <v>453</v>
      </c>
      <c r="F27" s="244" t="s">
        <v>457</v>
      </c>
      <c r="G27" s="244"/>
      <c r="H27" s="246" t="b">
        <v>0</v>
      </c>
    </row>
    <row r="28">
      <c r="A28" s="244" t="s">
        <v>119</v>
      </c>
      <c r="B28" s="244" t="s">
        <v>448</v>
      </c>
      <c r="C28" s="244" t="s">
        <v>480</v>
      </c>
      <c r="D28" s="249"/>
      <c r="E28" s="244" t="s">
        <v>481</v>
      </c>
      <c r="F28" s="244" t="s">
        <v>457</v>
      </c>
      <c r="G28" s="244"/>
      <c r="H28" s="246" t="b">
        <v>0</v>
      </c>
    </row>
    <row r="29">
      <c r="A29" s="244" t="s">
        <v>119</v>
      </c>
      <c r="B29" s="244" t="s">
        <v>448</v>
      </c>
      <c r="C29" s="244" t="s">
        <v>129</v>
      </c>
      <c r="D29" s="249"/>
      <c r="E29" s="244" t="s">
        <v>453</v>
      </c>
      <c r="F29" s="244" t="s">
        <v>457</v>
      </c>
      <c r="G29" s="244"/>
      <c r="H29" s="246" t="b">
        <v>0</v>
      </c>
    </row>
  </sheetData>
  <mergeCells count="2">
    <mergeCell ref="A1:F2"/>
    <mergeCell ref="G1:G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showGridLines="0" rightToLeft="1" workbookViewId="0"/>
  </sheetViews>
  <sheetFormatPr customHeight="1" defaultColWidth="17.29" defaultRowHeight="15.0"/>
  <cols>
    <col customWidth="1" min="2" max="2" width="7.57"/>
    <col customWidth="1" min="3" max="3" width="6.71"/>
    <col customWidth="1" min="4" max="4" width="7.43"/>
    <col customWidth="1" min="5" max="5" width="6.57"/>
    <col customWidth="1" min="6" max="6" width="69.86"/>
  </cols>
  <sheetData>
    <row r="1">
      <c r="A1" s="257" t="s">
        <v>482</v>
      </c>
      <c r="D1" s="258"/>
      <c r="E1" s="258"/>
      <c r="F1" s="258"/>
    </row>
    <row r="2">
      <c r="A2" s="259"/>
      <c r="B2" s="260" t="s">
        <v>483</v>
      </c>
      <c r="C2" s="260" t="s">
        <v>484</v>
      </c>
      <c r="D2" s="260" t="s">
        <v>485</v>
      </c>
      <c r="E2" s="260" t="s">
        <v>486</v>
      </c>
      <c r="F2" s="260" t="s">
        <v>11</v>
      </c>
    </row>
    <row r="3">
      <c r="A3" s="261" t="s">
        <v>112</v>
      </c>
      <c r="B3" s="262"/>
      <c r="C3" s="262"/>
      <c r="D3" s="263" t="s">
        <v>487</v>
      </c>
      <c r="E3" s="262"/>
      <c r="F3" s="264"/>
    </row>
    <row r="4">
      <c r="A4" s="261" t="s">
        <v>340</v>
      </c>
      <c r="B4" s="265"/>
      <c r="C4" s="266" t="s">
        <v>487</v>
      </c>
      <c r="D4" s="265"/>
      <c r="E4" s="266" t="s">
        <v>487</v>
      </c>
      <c r="F4" s="264"/>
    </row>
    <row r="5">
      <c r="A5" s="261" t="s">
        <v>71</v>
      </c>
      <c r="B5" s="262"/>
      <c r="C5" s="262" t="s">
        <v>487</v>
      </c>
      <c r="D5" s="263"/>
      <c r="E5" s="262" t="s">
        <v>487</v>
      </c>
      <c r="F5" s="267"/>
    </row>
    <row r="6">
      <c r="A6" s="261" t="s">
        <v>488</v>
      </c>
      <c r="B6" s="265"/>
      <c r="C6" s="266"/>
      <c r="D6" s="265"/>
      <c r="E6" s="266" t="s">
        <v>487</v>
      </c>
      <c r="F6" s="264"/>
    </row>
    <row r="7">
      <c r="A7" s="261" t="s">
        <v>379</v>
      </c>
      <c r="B7" s="262"/>
      <c r="C7" s="262"/>
      <c r="D7" s="263"/>
      <c r="E7" s="262" t="s">
        <v>487</v>
      </c>
      <c r="F7" s="264"/>
    </row>
    <row r="8">
      <c r="A8" s="261" t="s">
        <v>120</v>
      </c>
      <c r="B8" s="265"/>
      <c r="C8" s="266" t="s">
        <v>487</v>
      </c>
      <c r="D8" s="265"/>
      <c r="E8" s="266"/>
      <c r="F8" s="267" t="s">
        <v>489</v>
      </c>
    </row>
    <row r="9">
      <c r="A9" s="261" t="s">
        <v>377</v>
      </c>
      <c r="B9" s="262"/>
      <c r="C9" s="262" t="s">
        <v>487</v>
      </c>
      <c r="D9" s="263"/>
      <c r="E9" s="262"/>
      <c r="F9" s="267" t="s">
        <v>490</v>
      </c>
    </row>
    <row r="10">
      <c r="A10" s="261" t="s">
        <v>491</v>
      </c>
      <c r="B10" s="265"/>
      <c r="C10" s="266"/>
      <c r="D10" s="265"/>
      <c r="E10" s="266" t="s">
        <v>487</v>
      </c>
      <c r="F10" s="267"/>
    </row>
    <row r="11">
      <c r="A11" s="261" t="s">
        <v>125</v>
      </c>
      <c r="B11" s="262"/>
      <c r="C11" s="262" t="s">
        <v>487</v>
      </c>
      <c r="D11" s="263"/>
      <c r="E11" s="262"/>
      <c r="F11" s="264"/>
    </row>
    <row r="12">
      <c r="A12" s="268" t="s">
        <v>492</v>
      </c>
      <c r="B12" s="265"/>
      <c r="C12" s="266"/>
      <c r="D12" s="265"/>
      <c r="E12" s="266" t="s">
        <v>487</v>
      </c>
      <c r="F12" s="267"/>
    </row>
    <row r="13">
      <c r="A13" s="261" t="s">
        <v>109</v>
      </c>
      <c r="B13" s="262"/>
      <c r="C13" s="262" t="s">
        <v>487</v>
      </c>
      <c r="D13" s="263" t="s">
        <v>487</v>
      </c>
      <c r="E13" s="262" t="s">
        <v>487</v>
      </c>
      <c r="F13" s="267" t="s">
        <v>493</v>
      </c>
    </row>
    <row r="14">
      <c r="A14" s="261" t="s">
        <v>124</v>
      </c>
      <c r="B14" s="265"/>
      <c r="C14" s="266" t="s">
        <v>487</v>
      </c>
      <c r="D14" s="265"/>
      <c r="E14" s="266"/>
      <c r="F14" s="267" t="s">
        <v>494</v>
      </c>
    </row>
    <row r="15">
      <c r="A15" s="268" t="s">
        <v>495</v>
      </c>
      <c r="B15" s="262" t="s">
        <v>487</v>
      </c>
      <c r="C15" s="262"/>
      <c r="D15" s="263"/>
      <c r="E15" s="262"/>
      <c r="F15" s="264"/>
    </row>
    <row r="16">
      <c r="A16" s="268" t="s">
        <v>496</v>
      </c>
      <c r="B16" s="265"/>
      <c r="C16" s="266"/>
      <c r="D16" s="265"/>
      <c r="E16" s="266" t="s">
        <v>487</v>
      </c>
      <c r="F16" s="264"/>
    </row>
    <row r="17">
      <c r="A17" s="261" t="s">
        <v>111</v>
      </c>
      <c r="B17" s="262"/>
      <c r="C17" s="262" t="s">
        <v>487</v>
      </c>
      <c r="D17" s="263"/>
      <c r="E17" s="262"/>
      <c r="F17" s="264"/>
    </row>
    <row r="18">
      <c r="A18" s="268" t="s">
        <v>497</v>
      </c>
      <c r="B18" s="265"/>
      <c r="C18" s="266"/>
      <c r="D18" s="265"/>
      <c r="E18" s="266" t="s">
        <v>487</v>
      </c>
      <c r="F18" s="264"/>
    </row>
    <row r="19">
      <c r="A19" s="261" t="s">
        <v>83</v>
      </c>
      <c r="B19" s="262"/>
      <c r="C19" s="262" t="s">
        <v>487</v>
      </c>
      <c r="D19" s="263"/>
      <c r="E19" s="262" t="s">
        <v>487</v>
      </c>
      <c r="F19" s="264"/>
    </row>
    <row r="20">
      <c r="A20" s="261" t="s">
        <v>498</v>
      </c>
      <c r="B20" s="265"/>
      <c r="C20" s="266"/>
      <c r="D20" s="265"/>
      <c r="E20" s="266" t="s">
        <v>487</v>
      </c>
      <c r="F20" s="264"/>
    </row>
    <row r="21">
      <c r="A21" s="261" t="s">
        <v>499</v>
      </c>
      <c r="B21" s="262"/>
      <c r="C21" s="263" t="s">
        <v>487</v>
      </c>
      <c r="D21" s="263" t="s">
        <v>487</v>
      </c>
      <c r="E21" s="263" t="s">
        <v>487</v>
      </c>
      <c r="F21" s="267" t="s">
        <v>500</v>
      </c>
    </row>
    <row r="22">
      <c r="A22" s="261" t="s">
        <v>64</v>
      </c>
      <c r="B22" s="265"/>
      <c r="C22" s="266" t="s">
        <v>487</v>
      </c>
      <c r="D22" s="265"/>
      <c r="E22" s="266" t="s">
        <v>487</v>
      </c>
      <c r="F22" s="267"/>
    </row>
    <row r="23">
      <c r="A23" s="268" t="s">
        <v>501</v>
      </c>
      <c r="B23" s="262"/>
      <c r="C23" s="262"/>
      <c r="D23" s="263" t="s">
        <v>487</v>
      </c>
      <c r="E23" s="262"/>
      <c r="F23" s="267"/>
    </row>
    <row r="24">
      <c r="A24" s="268" t="s">
        <v>502</v>
      </c>
      <c r="B24" s="265"/>
      <c r="C24" s="266"/>
      <c r="D24" s="265" t="s">
        <v>487</v>
      </c>
      <c r="E24" s="266"/>
      <c r="F24" s="264"/>
    </row>
    <row r="25">
      <c r="A25" s="261" t="s">
        <v>123</v>
      </c>
      <c r="B25" s="262" t="s">
        <v>487</v>
      </c>
      <c r="C25" s="262"/>
      <c r="D25" s="263"/>
      <c r="E25" s="262"/>
      <c r="F25" s="267" t="s">
        <v>503</v>
      </c>
    </row>
    <row r="26">
      <c r="A26" s="268" t="s">
        <v>504</v>
      </c>
      <c r="B26" s="265"/>
      <c r="C26" s="266"/>
      <c r="D26" s="265"/>
      <c r="E26" s="266" t="s">
        <v>487</v>
      </c>
      <c r="F26" s="264"/>
    </row>
    <row r="27">
      <c r="A27" s="269" t="s">
        <v>11</v>
      </c>
      <c r="B27" s="258"/>
      <c r="C27" s="258"/>
      <c r="D27" s="258"/>
      <c r="E27" s="258"/>
      <c r="F27" s="258"/>
    </row>
    <row r="28">
      <c r="A28" s="270"/>
      <c r="B28" s="43"/>
      <c r="C28" s="43"/>
      <c r="D28" s="43"/>
      <c r="E28" s="43"/>
      <c r="F28" s="44"/>
    </row>
    <row r="29">
      <c r="A29" s="270"/>
      <c r="B29" s="43"/>
      <c r="C29" s="43"/>
      <c r="D29" s="43"/>
      <c r="E29" s="43"/>
      <c r="F29" s="44"/>
    </row>
    <row r="30">
      <c r="A30" s="270"/>
      <c r="B30" s="43"/>
      <c r="C30" s="43"/>
      <c r="D30" s="43"/>
      <c r="E30" s="43"/>
      <c r="F30" s="44"/>
    </row>
    <row r="31">
      <c r="A31" s="270"/>
      <c r="B31" s="43"/>
      <c r="C31" s="43"/>
      <c r="D31" s="43"/>
      <c r="E31" s="43"/>
      <c r="F31" s="44"/>
    </row>
    <row r="32">
      <c r="A32" s="270"/>
      <c r="B32" s="43"/>
      <c r="C32" s="43"/>
      <c r="D32" s="43"/>
      <c r="E32" s="43"/>
      <c r="F32" s="44"/>
    </row>
    <row r="33">
      <c r="A33" s="270"/>
      <c r="B33" s="43"/>
      <c r="C33" s="43"/>
      <c r="D33" s="43"/>
      <c r="E33" s="43"/>
      <c r="F33" s="44"/>
    </row>
    <row r="34">
      <c r="A34" s="270"/>
      <c r="B34" s="43"/>
      <c r="C34" s="43"/>
      <c r="D34" s="43"/>
      <c r="E34" s="43"/>
      <c r="F34" s="44"/>
    </row>
    <row r="35">
      <c r="A35" s="270"/>
      <c r="B35" s="43"/>
      <c r="C35" s="43"/>
      <c r="D35" s="43"/>
      <c r="E35" s="43"/>
      <c r="F35" s="44"/>
    </row>
    <row r="36">
      <c r="A36" s="270"/>
      <c r="B36" s="43"/>
      <c r="C36" s="43"/>
      <c r="D36" s="43"/>
      <c r="E36" s="43"/>
      <c r="F36" s="44"/>
    </row>
    <row r="37">
      <c r="A37" s="270"/>
      <c r="B37" s="43"/>
      <c r="C37" s="43"/>
      <c r="D37" s="43"/>
      <c r="E37" s="43"/>
      <c r="F37" s="44"/>
    </row>
    <row r="38">
      <c r="A38" s="270"/>
      <c r="B38" s="43"/>
      <c r="C38" s="43"/>
      <c r="D38" s="43"/>
      <c r="E38" s="43"/>
      <c r="F38" s="44"/>
    </row>
  </sheetData>
  <mergeCells count="12">
    <mergeCell ref="A34:F34"/>
    <mergeCell ref="A35:F35"/>
    <mergeCell ref="A36:F36"/>
    <mergeCell ref="A37:F37"/>
    <mergeCell ref="A38:F38"/>
    <mergeCell ref="A1:C1"/>
    <mergeCell ref="A28:F28"/>
    <mergeCell ref="A29:F29"/>
    <mergeCell ref="A30:F30"/>
    <mergeCell ref="A31:F31"/>
    <mergeCell ref="A32:F32"/>
    <mergeCell ref="A33:F33"/>
  </mergeCells>
  <dataValidations>
    <dataValidation type="list" allowBlank="1" showInputMessage="1" showErrorMessage="1" prompt="לחץ והזן ערך מתוך רשימת הפריטים" sqref="B3:E26">
      <formula1>"V,X"</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rightToLeft="1" workbookViewId="0"/>
  </sheetViews>
  <sheetFormatPr customHeight="1" defaultColWidth="17.29" defaultRowHeight="15.0"/>
  <cols>
    <col customWidth="1" min="1" max="1" width="4.14"/>
    <col customWidth="1" min="2" max="2" width="17.57"/>
    <col customWidth="1" min="3" max="4" width="17.0"/>
    <col customWidth="1" min="5" max="5" width="8.14"/>
    <col customWidth="1" min="6" max="6" width="26.86"/>
  </cols>
  <sheetData>
    <row r="1">
      <c r="A1" s="271"/>
      <c r="B1" s="272" t="s">
        <v>505</v>
      </c>
      <c r="C1" s="272" t="s">
        <v>506</v>
      </c>
      <c r="D1" s="272" t="s">
        <v>507</v>
      </c>
      <c r="E1" s="272" t="s">
        <v>508</v>
      </c>
      <c r="F1" s="272" t="s">
        <v>11</v>
      </c>
    </row>
    <row r="2">
      <c r="A2" s="271" t="b">
        <v>1</v>
      </c>
      <c r="B2" s="272" t="s">
        <v>509</v>
      </c>
      <c r="C2" s="272" t="s">
        <v>510</v>
      </c>
      <c r="D2" s="272" t="s">
        <v>511</v>
      </c>
      <c r="E2" s="273"/>
      <c r="F2" s="273"/>
    </row>
    <row r="3">
      <c r="A3" s="271" t="b">
        <v>0</v>
      </c>
      <c r="B3" s="274" t="s">
        <v>512</v>
      </c>
      <c r="C3" s="275" t="s">
        <v>457</v>
      </c>
      <c r="D3" s="273"/>
      <c r="E3" s="272" t="s">
        <v>513</v>
      </c>
      <c r="F3" s="276" t="s">
        <v>514</v>
      </c>
    </row>
    <row r="4">
      <c r="A4" s="271" t="b">
        <v>1</v>
      </c>
      <c r="B4" s="272" t="s">
        <v>515</v>
      </c>
      <c r="C4" s="272" t="s">
        <v>450</v>
      </c>
      <c r="D4" s="277">
        <v>44273.0</v>
      </c>
      <c r="E4" s="272" t="s">
        <v>513</v>
      </c>
      <c r="F4" s="273"/>
    </row>
    <row r="5">
      <c r="A5" s="271" t="b">
        <v>1</v>
      </c>
      <c r="B5" s="272" t="s">
        <v>516</v>
      </c>
      <c r="C5" s="272" t="s">
        <v>450</v>
      </c>
      <c r="D5" s="277">
        <v>44273.0</v>
      </c>
      <c r="E5" s="272" t="s">
        <v>513</v>
      </c>
      <c r="F5" s="273"/>
    </row>
    <row r="6">
      <c r="A6" s="271" t="b">
        <v>1</v>
      </c>
      <c r="B6" s="272" t="s">
        <v>517</v>
      </c>
      <c r="C6" s="272" t="s">
        <v>450</v>
      </c>
      <c r="D6" s="272" t="s">
        <v>518</v>
      </c>
      <c r="E6" s="272" t="s">
        <v>513</v>
      </c>
      <c r="F6" s="273"/>
    </row>
    <row r="7">
      <c r="A7" s="271" t="b">
        <v>0</v>
      </c>
      <c r="B7" s="274" t="s">
        <v>519</v>
      </c>
      <c r="C7" s="272" t="s">
        <v>450</v>
      </c>
      <c r="D7" s="273"/>
      <c r="E7" s="272" t="s">
        <v>513</v>
      </c>
      <c r="F7" s="273"/>
    </row>
    <row r="8">
      <c r="A8" s="271" t="b">
        <v>1</v>
      </c>
      <c r="B8" s="272" t="s">
        <v>520</v>
      </c>
      <c r="C8" s="272" t="s">
        <v>450</v>
      </c>
      <c r="D8" s="273"/>
      <c r="E8" s="272" t="s">
        <v>513</v>
      </c>
      <c r="F8" s="273"/>
    </row>
    <row r="9">
      <c r="A9" s="271" t="b">
        <v>0</v>
      </c>
      <c r="B9" s="274" t="s">
        <v>521</v>
      </c>
      <c r="C9" s="275" t="s">
        <v>457</v>
      </c>
      <c r="D9" s="273"/>
      <c r="E9" s="272" t="s">
        <v>513</v>
      </c>
      <c r="F9" s="276" t="s">
        <v>522</v>
      </c>
    </row>
    <row r="10">
      <c r="A10" s="271" t="b">
        <v>1</v>
      </c>
      <c r="B10" s="272" t="s">
        <v>523</v>
      </c>
      <c r="C10" s="275" t="s">
        <v>457</v>
      </c>
      <c r="D10" s="273"/>
      <c r="E10" s="272" t="s">
        <v>513</v>
      </c>
      <c r="F10" s="272" t="s">
        <v>524</v>
      </c>
    </row>
    <row r="11">
      <c r="A11" s="271" t="b">
        <v>1</v>
      </c>
      <c r="B11" s="272" t="s">
        <v>525</v>
      </c>
      <c r="C11" s="275" t="s">
        <v>457</v>
      </c>
      <c r="D11" s="272" t="s">
        <v>526</v>
      </c>
      <c r="E11" s="273"/>
      <c r="F11" s="273"/>
    </row>
    <row r="12">
      <c r="A12" s="271" t="b">
        <v>1</v>
      </c>
      <c r="B12" s="272" t="s">
        <v>527</v>
      </c>
      <c r="C12" s="272" t="s">
        <v>528</v>
      </c>
      <c r="D12" s="272" t="s">
        <v>529</v>
      </c>
      <c r="E12" s="273"/>
      <c r="F12" s="273"/>
    </row>
    <row r="13">
      <c r="A13" s="271" t="b">
        <v>1</v>
      </c>
      <c r="B13" s="274" t="s">
        <v>530</v>
      </c>
      <c r="C13" s="272" t="s">
        <v>450</v>
      </c>
      <c r="D13" s="273"/>
      <c r="E13" s="272" t="s">
        <v>513</v>
      </c>
      <c r="F13" s="273"/>
    </row>
    <row r="14">
      <c r="A14" s="271" t="b">
        <v>1</v>
      </c>
      <c r="B14" s="272" t="s">
        <v>531</v>
      </c>
      <c r="C14" s="275" t="s">
        <v>457</v>
      </c>
      <c r="D14" s="272" t="s">
        <v>532</v>
      </c>
      <c r="E14" s="273"/>
      <c r="F14" s="273"/>
    </row>
    <row r="15">
      <c r="A15" s="271" t="b">
        <v>1</v>
      </c>
      <c r="B15" s="272" t="s">
        <v>533</v>
      </c>
      <c r="C15" s="272" t="s">
        <v>534</v>
      </c>
      <c r="D15" s="272" t="s">
        <v>535</v>
      </c>
      <c r="E15" s="273"/>
      <c r="F15" s="27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rightToLeft="1" workbookViewId="0"/>
  </sheetViews>
  <sheetFormatPr customHeight="1" defaultColWidth="17.29" defaultRowHeight="15.0"/>
  <cols>
    <col customWidth="1" min="1" max="1" width="4.0"/>
    <col customWidth="1" min="3" max="3" width="92.29"/>
  </cols>
  <sheetData>
    <row r="1">
      <c r="A1" s="278" t="s">
        <v>536</v>
      </c>
    </row>
    <row r="2">
      <c r="A2" s="279" t="b">
        <v>1</v>
      </c>
      <c r="B2" s="280" t="s">
        <v>537</v>
      </c>
      <c r="C2" s="280" t="s">
        <v>538</v>
      </c>
      <c r="D2" s="281"/>
    </row>
    <row r="3">
      <c r="A3" s="282" t="b">
        <v>1</v>
      </c>
      <c r="B3" s="283" t="s">
        <v>539</v>
      </c>
      <c r="C3" s="283" t="s">
        <v>540</v>
      </c>
      <c r="D3" s="284"/>
    </row>
    <row r="4">
      <c r="A4" s="282" t="b">
        <v>1</v>
      </c>
      <c r="C4" s="283" t="s">
        <v>541</v>
      </c>
      <c r="D4" s="284"/>
    </row>
    <row r="5">
      <c r="A5" s="279" t="b">
        <v>1</v>
      </c>
      <c r="B5" s="280" t="s">
        <v>542</v>
      </c>
      <c r="C5" s="280" t="s">
        <v>543</v>
      </c>
      <c r="D5" s="281"/>
    </row>
    <row r="6">
      <c r="A6" s="279" t="b">
        <v>1</v>
      </c>
      <c r="C6" s="280" t="s">
        <v>544</v>
      </c>
      <c r="D6" s="281"/>
    </row>
    <row r="7">
      <c r="A7" s="279" t="b">
        <v>1</v>
      </c>
      <c r="C7" s="280" t="s">
        <v>545</v>
      </c>
      <c r="D7" s="281"/>
    </row>
    <row r="8">
      <c r="A8" s="279" t="b">
        <v>1</v>
      </c>
      <c r="C8" s="280" t="s">
        <v>546</v>
      </c>
      <c r="D8" s="281"/>
    </row>
    <row r="9">
      <c r="A9" s="279" t="b">
        <v>1</v>
      </c>
      <c r="C9" s="280" t="s">
        <v>547</v>
      </c>
      <c r="D9" s="281"/>
    </row>
    <row r="10">
      <c r="A10" s="282" t="b">
        <v>1</v>
      </c>
      <c r="B10" s="283" t="s">
        <v>548</v>
      </c>
      <c r="C10" s="283" t="s">
        <v>549</v>
      </c>
      <c r="D10" s="284"/>
    </row>
    <row r="11">
      <c r="A11" s="282" t="b">
        <v>1</v>
      </c>
      <c r="C11" s="283" t="s">
        <v>550</v>
      </c>
      <c r="D11" s="284"/>
    </row>
    <row r="12">
      <c r="A12" s="282" t="b">
        <v>1</v>
      </c>
      <c r="C12" s="283" t="s">
        <v>551</v>
      </c>
      <c r="D12" s="284"/>
    </row>
    <row r="13">
      <c r="A13" s="279" t="b">
        <v>1</v>
      </c>
      <c r="B13" s="280" t="s">
        <v>552</v>
      </c>
      <c r="C13" s="280" t="s">
        <v>553</v>
      </c>
      <c r="D13" s="281"/>
    </row>
    <row r="14">
      <c r="A14" s="279" t="b">
        <v>1</v>
      </c>
      <c r="C14" s="280" t="s">
        <v>554</v>
      </c>
      <c r="D14" s="281"/>
    </row>
    <row r="15">
      <c r="A15" s="279" t="b">
        <v>1</v>
      </c>
      <c r="C15" s="280" t="s">
        <v>555</v>
      </c>
      <c r="D15" s="281"/>
    </row>
    <row r="16">
      <c r="A16" s="279" t="b">
        <v>1</v>
      </c>
      <c r="C16" s="280" t="s">
        <v>556</v>
      </c>
      <c r="D16" s="281"/>
    </row>
    <row r="17">
      <c r="A17" s="279" t="b">
        <v>1</v>
      </c>
      <c r="C17" s="280" t="s">
        <v>557</v>
      </c>
      <c r="D17" s="281"/>
    </row>
    <row r="18">
      <c r="A18" s="282" t="b">
        <v>1</v>
      </c>
      <c r="B18" s="283" t="s">
        <v>558</v>
      </c>
      <c r="C18" s="283" t="s">
        <v>559</v>
      </c>
      <c r="D18" s="284"/>
    </row>
    <row r="19">
      <c r="A19" s="282" t="b">
        <v>1</v>
      </c>
      <c r="C19" s="283" t="s">
        <v>560</v>
      </c>
      <c r="D19" s="284"/>
    </row>
    <row r="20">
      <c r="A20" s="282" t="b">
        <v>1</v>
      </c>
      <c r="C20" s="283" t="s">
        <v>561</v>
      </c>
      <c r="D20" s="284"/>
    </row>
    <row r="21">
      <c r="A21" s="282" t="b">
        <v>1</v>
      </c>
      <c r="C21" s="283" t="s">
        <v>562</v>
      </c>
      <c r="D21" s="284"/>
    </row>
    <row r="22">
      <c r="A22" s="282" t="b">
        <v>1</v>
      </c>
      <c r="C22" s="283" t="s">
        <v>563</v>
      </c>
      <c r="D22" s="284"/>
    </row>
    <row r="23">
      <c r="A23" s="282" t="b">
        <v>1</v>
      </c>
      <c r="C23" s="283" t="s">
        <v>564</v>
      </c>
      <c r="D23" s="284"/>
    </row>
    <row r="24">
      <c r="A24" s="282" t="b">
        <v>1</v>
      </c>
      <c r="C24" s="283" t="s">
        <v>565</v>
      </c>
      <c r="D24" s="284"/>
    </row>
    <row r="25">
      <c r="A25" s="282" t="b">
        <v>1</v>
      </c>
      <c r="C25" s="283" t="s">
        <v>566</v>
      </c>
      <c r="D25" s="284"/>
    </row>
    <row r="26">
      <c r="A26" s="282" t="b">
        <v>1</v>
      </c>
      <c r="C26" s="283" t="s">
        <v>567</v>
      </c>
      <c r="D26" s="284"/>
    </row>
    <row r="27">
      <c r="A27" s="282" t="b">
        <v>1</v>
      </c>
      <c r="C27" s="283" t="s">
        <v>568</v>
      </c>
      <c r="D27" s="284"/>
    </row>
    <row r="28">
      <c r="A28" s="282" t="b">
        <v>1</v>
      </c>
      <c r="C28" s="283" t="s">
        <v>569</v>
      </c>
      <c r="D28" s="284"/>
    </row>
    <row r="29">
      <c r="A29" s="282" t="b">
        <v>1</v>
      </c>
      <c r="C29" s="283" t="s">
        <v>570</v>
      </c>
      <c r="D29" s="284"/>
    </row>
    <row r="30">
      <c r="A30" s="282" t="b">
        <v>1</v>
      </c>
      <c r="C30" s="283" t="s">
        <v>571</v>
      </c>
      <c r="D30" s="284"/>
    </row>
    <row r="31">
      <c r="A31" s="282" t="b">
        <v>1</v>
      </c>
      <c r="C31" s="283" t="s">
        <v>572</v>
      </c>
      <c r="D31" s="284"/>
    </row>
    <row r="32">
      <c r="A32" s="282" t="b">
        <v>1</v>
      </c>
      <c r="C32" s="283" t="s">
        <v>573</v>
      </c>
      <c r="D32" s="284"/>
    </row>
    <row r="33">
      <c r="A33" s="279" t="b">
        <v>1</v>
      </c>
      <c r="B33" s="280" t="s">
        <v>71</v>
      </c>
      <c r="C33" s="285" t="s">
        <v>574</v>
      </c>
      <c r="D33" s="281"/>
    </row>
    <row r="34">
      <c r="A34" s="279" t="b">
        <v>1</v>
      </c>
      <c r="C34" s="285" t="s">
        <v>575</v>
      </c>
      <c r="D34" s="281"/>
    </row>
    <row r="35">
      <c r="A35" s="286"/>
      <c r="B35" s="286"/>
      <c r="C35" s="286"/>
      <c r="D35" s="286"/>
    </row>
    <row r="36">
      <c r="A36" s="286"/>
      <c r="B36" s="286"/>
      <c r="C36" s="286"/>
      <c r="D36" s="286"/>
    </row>
    <row r="37">
      <c r="A37" s="286"/>
      <c r="B37" s="286"/>
      <c r="C37" s="286"/>
      <c r="D37" s="286"/>
    </row>
    <row r="38">
      <c r="A38" s="286"/>
      <c r="B38" s="286"/>
      <c r="C38" s="286"/>
      <c r="D38" s="286"/>
    </row>
    <row r="39">
      <c r="A39" s="286"/>
      <c r="B39" s="286"/>
      <c r="C39" s="286"/>
      <c r="D39" s="286"/>
    </row>
    <row r="40">
      <c r="A40" s="286"/>
      <c r="B40" s="286"/>
      <c r="C40" s="286"/>
      <c r="D40" s="286"/>
    </row>
    <row r="41">
      <c r="A41" s="286"/>
      <c r="B41" s="286"/>
      <c r="C41" s="286"/>
      <c r="D41" s="286"/>
    </row>
    <row r="42">
      <c r="A42" s="286"/>
      <c r="B42" s="286"/>
      <c r="C42" s="286"/>
      <c r="D42" s="286"/>
    </row>
    <row r="43">
      <c r="A43" s="286"/>
      <c r="B43" s="286"/>
      <c r="C43" s="286"/>
      <c r="D43" s="286"/>
    </row>
    <row r="44">
      <c r="A44" s="286"/>
      <c r="B44" s="286"/>
      <c r="C44" s="286"/>
      <c r="D44" s="286"/>
    </row>
    <row r="45">
      <c r="A45" s="286"/>
      <c r="B45" s="286"/>
      <c r="C45" s="286"/>
      <c r="D45" s="286"/>
    </row>
    <row r="46">
      <c r="A46" s="286"/>
      <c r="B46" s="286"/>
      <c r="C46" s="286"/>
      <c r="D46" s="286"/>
    </row>
    <row r="47">
      <c r="A47" s="286"/>
      <c r="B47" s="286"/>
      <c r="C47" s="286"/>
      <c r="D47" s="286"/>
    </row>
    <row r="48">
      <c r="A48" s="286"/>
      <c r="B48" s="286"/>
      <c r="C48" s="286"/>
      <c r="D48" s="286"/>
    </row>
    <row r="49">
      <c r="A49" s="286"/>
      <c r="B49" s="286"/>
      <c r="C49" s="286"/>
      <c r="D49" s="286"/>
    </row>
    <row r="50">
      <c r="A50" s="286"/>
      <c r="B50" s="286"/>
      <c r="C50" s="286"/>
      <c r="D50" s="286"/>
    </row>
    <row r="51">
      <c r="A51" s="286"/>
      <c r="B51" s="286"/>
      <c r="C51" s="286"/>
      <c r="D51" s="286"/>
    </row>
    <row r="52">
      <c r="A52" s="286"/>
      <c r="B52" s="286"/>
      <c r="C52" s="286"/>
      <c r="D52" s="286"/>
    </row>
    <row r="53">
      <c r="A53" s="286"/>
      <c r="B53" s="286"/>
      <c r="C53" s="286"/>
      <c r="D53" s="286"/>
    </row>
    <row r="54">
      <c r="A54" s="286"/>
      <c r="B54" s="286"/>
      <c r="C54" s="286"/>
      <c r="D54" s="286"/>
    </row>
    <row r="55">
      <c r="A55" s="286"/>
      <c r="B55" s="286"/>
      <c r="C55" s="286"/>
      <c r="D55" s="286"/>
    </row>
    <row r="56">
      <c r="A56" s="286"/>
      <c r="B56" s="286"/>
      <c r="C56" s="286"/>
      <c r="D56" s="286"/>
    </row>
    <row r="57">
      <c r="A57" s="286"/>
      <c r="B57" s="286"/>
      <c r="C57" s="286"/>
      <c r="D57" s="286"/>
    </row>
    <row r="58">
      <c r="A58" s="286"/>
      <c r="B58" s="286"/>
      <c r="C58" s="286"/>
      <c r="D58" s="286"/>
    </row>
    <row r="59">
      <c r="A59" s="286"/>
      <c r="B59" s="286"/>
      <c r="C59" s="286"/>
      <c r="D59" s="286"/>
    </row>
    <row r="60">
      <c r="A60" s="286"/>
      <c r="B60" s="286"/>
      <c r="C60" s="286"/>
      <c r="D60" s="286"/>
    </row>
    <row r="61">
      <c r="A61" s="286"/>
      <c r="B61" s="286"/>
      <c r="C61" s="286"/>
      <c r="D61" s="286"/>
    </row>
    <row r="62">
      <c r="A62" s="286"/>
      <c r="B62" s="286"/>
      <c r="C62" s="286"/>
      <c r="D62" s="286"/>
    </row>
    <row r="63">
      <c r="A63" s="286"/>
      <c r="B63" s="286"/>
      <c r="C63" s="286"/>
      <c r="D63" s="286"/>
    </row>
    <row r="64">
      <c r="A64" s="286"/>
      <c r="B64" s="286"/>
      <c r="C64" s="286"/>
      <c r="D64" s="286"/>
    </row>
    <row r="65">
      <c r="A65" s="286"/>
      <c r="B65" s="286"/>
      <c r="C65" s="286"/>
      <c r="D65" s="286"/>
    </row>
    <row r="66">
      <c r="A66" s="286"/>
      <c r="B66" s="286"/>
      <c r="C66" s="286"/>
      <c r="D66" s="286"/>
    </row>
    <row r="67">
      <c r="A67" s="286"/>
      <c r="B67" s="286"/>
      <c r="C67" s="286"/>
      <c r="D67" s="286"/>
    </row>
    <row r="68">
      <c r="A68" s="286"/>
      <c r="B68" s="286"/>
      <c r="C68" s="286"/>
      <c r="D68" s="286"/>
    </row>
    <row r="69">
      <c r="A69" s="286"/>
      <c r="B69" s="286"/>
      <c r="C69" s="286"/>
      <c r="D69" s="286"/>
    </row>
    <row r="70">
      <c r="A70" s="286"/>
      <c r="B70" s="286"/>
      <c r="C70" s="286"/>
      <c r="D70" s="286"/>
    </row>
    <row r="71">
      <c r="A71" s="286"/>
      <c r="B71" s="286"/>
      <c r="C71" s="286"/>
      <c r="D71" s="286"/>
    </row>
    <row r="72">
      <c r="A72" s="286"/>
      <c r="B72" s="286"/>
      <c r="C72" s="286"/>
      <c r="D72" s="286"/>
    </row>
    <row r="73">
      <c r="A73" s="286"/>
      <c r="B73" s="286"/>
      <c r="C73" s="286"/>
      <c r="D73" s="286"/>
    </row>
    <row r="74">
      <c r="A74" s="286"/>
      <c r="B74" s="286"/>
      <c r="C74" s="286"/>
      <c r="D74" s="286"/>
    </row>
    <row r="75">
      <c r="A75" s="286"/>
      <c r="B75" s="286"/>
      <c r="C75" s="286"/>
      <c r="D75" s="286"/>
    </row>
    <row r="76">
      <c r="A76" s="286"/>
      <c r="B76" s="286"/>
      <c r="C76" s="286"/>
      <c r="D76" s="286"/>
    </row>
    <row r="77">
      <c r="A77" s="286"/>
      <c r="B77" s="286"/>
      <c r="C77" s="286"/>
      <c r="D77" s="286"/>
    </row>
    <row r="78">
      <c r="A78" s="286"/>
      <c r="B78" s="286"/>
      <c r="C78" s="286"/>
      <c r="D78" s="286"/>
    </row>
    <row r="79">
      <c r="A79" s="286"/>
      <c r="B79" s="286"/>
      <c r="C79" s="286"/>
      <c r="D79" s="286"/>
    </row>
    <row r="80">
      <c r="A80" s="286"/>
      <c r="B80" s="286"/>
      <c r="C80" s="286"/>
      <c r="D80" s="286"/>
    </row>
    <row r="81">
      <c r="A81" s="286"/>
      <c r="B81" s="286"/>
      <c r="C81" s="286"/>
      <c r="D81" s="286"/>
    </row>
    <row r="82">
      <c r="A82" s="286"/>
      <c r="B82" s="286"/>
      <c r="C82" s="286"/>
      <c r="D82" s="286"/>
    </row>
    <row r="83">
      <c r="A83" s="286"/>
      <c r="B83" s="286"/>
      <c r="C83" s="286"/>
      <c r="D83" s="286"/>
    </row>
    <row r="84">
      <c r="A84" s="286"/>
      <c r="B84" s="286"/>
      <c r="C84" s="286"/>
      <c r="D84" s="286"/>
    </row>
    <row r="85">
      <c r="A85" s="286"/>
      <c r="B85" s="286"/>
      <c r="C85" s="286"/>
      <c r="D85" s="286"/>
    </row>
    <row r="86">
      <c r="A86" s="286"/>
      <c r="B86" s="286"/>
      <c r="C86" s="286"/>
      <c r="D86" s="286"/>
    </row>
    <row r="87">
      <c r="A87" s="286"/>
      <c r="B87" s="286"/>
      <c r="C87" s="286"/>
      <c r="D87" s="286"/>
    </row>
    <row r="88">
      <c r="A88" s="286"/>
      <c r="B88" s="286"/>
      <c r="C88" s="286"/>
      <c r="D88" s="286"/>
    </row>
    <row r="89">
      <c r="A89" s="286"/>
      <c r="B89" s="286"/>
      <c r="C89" s="286"/>
      <c r="D89" s="286"/>
    </row>
    <row r="90">
      <c r="A90" s="286"/>
      <c r="B90" s="286"/>
      <c r="C90" s="286"/>
      <c r="D90" s="286"/>
    </row>
    <row r="91">
      <c r="A91" s="286"/>
      <c r="B91" s="286"/>
      <c r="C91" s="286"/>
      <c r="D91" s="286"/>
    </row>
    <row r="92">
      <c r="A92" s="286"/>
      <c r="B92" s="286"/>
      <c r="C92" s="286"/>
      <c r="D92" s="286"/>
    </row>
    <row r="93">
      <c r="A93" s="286"/>
      <c r="B93" s="286"/>
      <c r="C93" s="286"/>
      <c r="D93" s="286"/>
    </row>
    <row r="94">
      <c r="A94" s="286"/>
      <c r="B94" s="286"/>
      <c r="C94" s="286"/>
      <c r="D94" s="286"/>
    </row>
    <row r="95">
      <c r="A95" s="286"/>
      <c r="B95" s="286"/>
      <c r="C95" s="286"/>
      <c r="D95" s="286"/>
    </row>
    <row r="96">
      <c r="A96" s="286"/>
      <c r="B96" s="286"/>
      <c r="C96" s="286"/>
      <c r="D96" s="286"/>
    </row>
    <row r="97">
      <c r="A97" s="286"/>
      <c r="B97" s="286"/>
      <c r="C97" s="286"/>
      <c r="D97" s="286"/>
    </row>
    <row r="98">
      <c r="A98" s="286"/>
      <c r="B98" s="286"/>
      <c r="C98" s="286"/>
      <c r="D98" s="286"/>
    </row>
    <row r="99">
      <c r="A99" s="286"/>
      <c r="B99" s="286"/>
      <c r="C99" s="286"/>
      <c r="D99" s="286"/>
    </row>
    <row r="100">
      <c r="A100" s="286"/>
      <c r="B100" s="286"/>
      <c r="C100" s="286"/>
      <c r="D100" s="286"/>
    </row>
    <row r="101">
      <c r="A101" s="286"/>
      <c r="B101" s="286"/>
      <c r="C101" s="286"/>
      <c r="D101" s="286"/>
    </row>
    <row r="102">
      <c r="A102" s="286"/>
      <c r="B102" s="286"/>
      <c r="C102" s="286"/>
      <c r="D102" s="286"/>
    </row>
    <row r="103">
      <c r="A103" s="286"/>
      <c r="B103" s="286"/>
      <c r="C103" s="286"/>
      <c r="D103" s="286"/>
    </row>
    <row r="104">
      <c r="A104" s="286"/>
      <c r="B104" s="286"/>
      <c r="C104" s="286"/>
      <c r="D104" s="286"/>
    </row>
    <row r="105">
      <c r="A105" s="286"/>
      <c r="B105" s="286"/>
      <c r="C105" s="286"/>
      <c r="D105" s="286"/>
    </row>
    <row r="106">
      <c r="A106" s="286"/>
      <c r="B106" s="286"/>
      <c r="C106" s="286"/>
      <c r="D106" s="286"/>
    </row>
    <row r="107">
      <c r="A107" s="286"/>
      <c r="B107" s="286"/>
      <c r="C107" s="286"/>
      <c r="D107" s="286"/>
    </row>
    <row r="108">
      <c r="A108" s="286"/>
      <c r="B108" s="286"/>
      <c r="C108" s="286"/>
      <c r="D108" s="286"/>
    </row>
    <row r="109">
      <c r="A109" s="286"/>
      <c r="B109" s="286"/>
      <c r="C109" s="286"/>
      <c r="D109" s="286"/>
    </row>
    <row r="110">
      <c r="A110" s="286"/>
      <c r="B110" s="286"/>
      <c r="C110" s="286"/>
      <c r="D110" s="286"/>
    </row>
    <row r="111">
      <c r="A111" s="286"/>
      <c r="B111" s="286"/>
      <c r="C111" s="286"/>
      <c r="D111" s="286"/>
    </row>
    <row r="112">
      <c r="A112" s="286"/>
      <c r="B112" s="286"/>
      <c r="C112" s="286"/>
      <c r="D112" s="286"/>
    </row>
    <row r="113">
      <c r="A113" s="286"/>
      <c r="B113" s="286"/>
      <c r="C113" s="286"/>
      <c r="D113" s="286"/>
    </row>
    <row r="114">
      <c r="A114" s="286"/>
      <c r="B114" s="286"/>
      <c r="C114" s="286"/>
      <c r="D114" s="286"/>
    </row>
    <row r="115">
      <c r="A115" s="286"/>
      <c r="B115" s="286"/>
      <c r="C115" s="286"/>
      <c r="D115" s="286"/>
    </row>
    <row r="116">
      <c r="A116" s="286"/>
      <c r="B116" s="286"/>
      <c r="C116" s="286"/>
      <c r="D116" s="286"/>
    </row>
    <row r="117">
      <c r="A117" s="286"/>
      <c r="B117" s="286"/>
      <c r="C117" s="286"/>
      <c r="D117" s="286"/>
    </row>
    <row r="118">
      <c r="A118" s="286"/>
      <c r="B118" s="286"/>
      <c r="C118" s="286"/>
      <c r="D118" s="286"/>
    </row>
    <row r="119">
      <c r="A119" s="286"/>
      <c r="B119" s="286"/>
      <c r="C119" s="286"/>
      <c r="D119" s="286"/>
    </row>
    <row r="120">
      <c r="A120" s="286"/>
      <c r="B120" s="286"/>
      <c r="C120" s="286"/>
      <c r="D120" s="286"/>
    </row>
    <row r="121">
      <c r="A121" s="286"/>
      <c r="B121" s="286"/>
      <c r="C121" s="286"/>
      <c r="D121" s="286"/>
    </row>
    <row r="122">
      <c r="A122" s="286"/>
      <c r="B122" s="286"/>
      <c r="C122" s="286"/>
      <c r="D122" s="286"/>
    </row>
    <row r="123">
      <c r="A123" s="286"/>
      <c r="B123" s="286"/>
      <c r="C123" s="286"/>
      <c r="D123" s="286"/>
    </row>
    <row r="124">
      <c r="A124" s="286"/>
      <c r="B124" s="286"/>
      <c r="C124" s="286"/>
      <c r="D124" s="286"/>
    </row>
    <row r="125">
      <c r="A125" s="286"/>
      <c r="B125" s="286"/>
      <c r="C125" s="286"/>
      <c r="D125" s="286"/>
    </row>
    <row r="126">
      <c r="A126" s="286"/>
      <c r="B126" s="286"/>
      <c r="C126" s="286"/>
      <c r="D126" s="286"/>
    </row>
    <row r="127">
      <c r="A127" s="286"/>
      <c r="B127" s="286"/>
      <c r="C127" s="286"/>
      <c r="D127" s="286"/>
    </row>
    <row r="128">
      <c r="A128" s="286"/>
      <c r="B128" s="286"/>
      <c r="C128" s="286"/>
      <c r="D128" s="286"/>
    </row>
    <row r="129">
      <c r="A129" s="286"/>
      <c r="B129" s="286"/>
      <c r="C129" s="286"/>
      <c r="D129" s="286"/>
    </row>
    <row r="130">
      <c r="A130" s="286"/>
      <c r="B130" s="286"/>
      <c r="C130" s="286"/>
      <c r="D130" s="286"/>
    </row>
    <row r="131">
      <c r="A131" s="286"/>
      <c r="B131" s="286"/>
      <c r="C131" s="286"/>
      <c r="D131" s="286"/>
    </row>
    <row r="132">
      <c r="A132" s="286"/>
      <c r="B132" s="286"/>
      <c r="C132" s="286"/>
      <c r="D132" s="286"/>
    </row>
    <row r="133">
      <c r="A133" s="286"/>
      <c r="B133" s="286"/>
      <c r="C133" s="286"/>
      <c r="D133" s="286"/>
    </row>
    <row r="134">
      <c r="A134" s="286"/>
      <c r="B134" s="286"/>
      <c r="C134" s="286"/>
      <c r="D134" s="286"/>
    </row>
    <row r="135">
      <c r="A135" s="286"/>
      <c r="B135" s="286"/>
      <c r="C135" s="286"/>
      <c r="D135" s="286"/>
    </row>
    <row r="136">
      <c r="A136" s="286"/>
      <c r="B136" s="286"/>
      <c r="C136" s="286"/>
      <c r="D136" s="286"/>
    </row>
    <row r="137">
      <c r="A137" s="286"/>
      <c r="B137" s="286"/>
      <c r="C137" s="286"/>
      <c r="D137" s="286"/>
    </row>
    <row r="138">
      <c r="A138" s="286"/>
      <c r="B138" s="286"/>
      <c r="C138" s="286"/>
      <c r="D138" s="286"/>
    </row>
    <row r="139">
      <c r="A139" s="286"/>
      <c r="B139" s="286"/>
      <c r="C139" s="286"/>
      <c r="D139" s="286"/>
    </row>
    <row r="140">
      <c r="A140" s="286"/>
      <c r="B140" s="286"/>
      <c r="C140" s="286"/>
      <c r="D140" s="286"/>
    </row>
    <row r="141">
      <c r="A141" s="286"/>
      <c r="B141" s="286"/>
      <c r="C141" s="286"/>
      <c r="D141" s="286"/>
    </row>
    <row r="142">
      <c r="A142" s="286"/>
      <c r="B142" s="286"/>
      <c r="C142" s="286"/>
      <c r="D142" s="286"/>
    </row>
    <row r="143">
      <c r="A143" s="286"/>
      <c r="B143" s="286"/>
      <c r="C143" s="286"/>
      <c r="D143" s="286"/>
    </row>
    <row r="144">
      <c r="A144" s="286"/>
      <c r="B144" s="286"/>
      <c r="C144" s="286"/>
      <c r="D144" s="286"/>
    </row>
    <row r="145">
      <c r="A145" s="286"/>
      <c r="B145" s="286"/>
      <c r="C145" s="286"/>
      <c r="D145" s="286"/>
    </row>
    <row r="146">
      <c r="A146" s="286"/>
      <c r="B146" s="286"/>
      <c r="C146" s="286"/>
      <c r="D146" s="286"/>
    </row>
    <row r="147">
      <c r="A147" s="286"/>
      <c r="B147" s="286"/>
      <c r="C147" s="286"/>
      <c r="D147" s="286"/>
    </row>
    <row r="148">
      <c r="A148" s="286"/>
      <c r="B148" s="286"/>
      <c r="C148" s="286"/>
      <c r="D148" s="286"/>
    </row>
    <row r="149">
      <c r="A149" s="286"/>
      <c r="B149" s="286"/>
      <c r="C149" s="286"/>
      <c r="D149" s="286"/>
    </row>
    <row r="150">
      <c r="A150" s="286"/>
      <c r="B150" s="286"/>
      <c r="C150" s="286"/>
      <c r="D150" s="286"/>
    </row>
    <row r="151">
      <c r="A151" s="286"/>
      <c r="B151" s="286"/>
      <c r="C151" s="286"/>
      <c r="D151" s="286"/>
    </row>
    <row r="152">
      <c r="A152" s="286"/>
      <c r="B152" s="286"/>
      <c r="C152" s="286"/>
      <c r="D152" s="286"/>
    </row>
    <row r="153">
      <c r="A153" s="286"/>
      <c r="B153" s="286"/>
      <c r="C153" s="286"/>
      <c r="D153" s="286"/>
    </row>
    <row r="154">
      <c r="A154" s="286"/>
      <c r="B154" s="286"/>
      <c r="C154" s="286"/>
      <c r="D154" s="286"/>
    </row>
    <row r="155">
      <c r="A155" s="286"/>
      <c r="B155" s="286"/>
      <c r="C155" s="286"/>
      <c r="D155" s="286"/>
    </row>
    <row r="156">
      <c r="A156" s="286"/>
      <c r="B156" s="286"/>
      <c r="C156" s="286"/>
      <c r="D156" s="286"/>
    </row>
    <row r="157">
      <c r="A157" s="286"/>
      <c r="B157" s="286"/>
      <c r="C157" s="286"/>
      <c r="D157" s="286"/>
    </row>
    <row r="158">
      <c r="A158" s="286"/>
      <c r="B158" s="286"/>
      <c r="C158" s="286"/>
      <c r="D158" s="286"/>
    </row>
    <row r="159">
      <c r="A159" s="286"/>
      <c r="B159" s="286"/>
      <c r="C159" s="286"/>
      <c r="D159" s="286"/>
    </row>
    <row r="160">
      <c r="A160" s="286"/>
      <c r="B160" s="286"/>
      <c r="C160" s="286"/>
      <c r="D160" s="286"/>
    </row>
    <row r="161">
      <c r="A161" s="286"/>
      <c r="B161" s="286"/>
      <c r="C161" s="286"/>
      <c r="D161" s="286"/>
    </row>
    <row r="162">
      <c r="A162" s="286"/>
      <c r="B162" s="286"/>
      <c r="C162" s="286"/>
      <c r="D162" s="286"/>
    </row>
    <row r="163">
      <c r="A163" s="286"/>
      <c r="B163" s="286"/>
      <c r="C163" s="286"/>
      <c r="D163" s="286"/>
    </row>
    <row r="164">
      <c r="A164" s="286"/>
      <c r="B164" s="286"/>
      <c r="C164" s="286"/>
      <c r="D164" s="286"/>
    </row>
    <row r="165">
      <c r="A165" s="286"/>
      <c r="B165" s="286"/>
      <c r="C165" s="286"/>
      <c r="D165" s="286"/>
    </row>
    <row r="166">
      <c r="A166" s="286"/>
      <c r="B166" s="286"/>
      <c r="C166" s="286"/>
      <c r="D166" s="286"/>
    </row>
    <row r="167">
      <c r="A167" s="286"/>
      <c r="B167" s="286"/>
      <c r="C167" s="286"/>
      <c r="D167" s="286"/>
    </row>
    <row r="168">
      <c r="A168" s="286"/>
      <c r="B168" s="286"/>
      <c r="C168" s="286"/>
      <c r="D168" s="286"/>
    </row>
    <row r="169">
      <c r="A169" s="286"/>
      <c r="B169" s="286"/>
      <c r="C169" s="286"/>
      <c r="D169" s="286"/>
    </row>
    <row r="170">
      <c r="A170" s="286"/>
      <c r="B170" s="286"/>
      <c r="C170" s="286"/>
      <c r="D170" s="286"/>
    </row>
    <row r="171">
      <c r="A171" s="286"/>
      <c r="B171" s="286"/>
      <c r="C171" s="286"/>
      <c r="D171" s="286"/>
    </row>
    <row r="172">
      <c r="A172" s="286"/>
      <c r="B172" s="286"/>
      <c r="C172" s="286"/>
      <c r="D172" s="286"/>
    </row>
    <row r="173">
      <c r="A173" s="286"/>
      <c r="B173" s="286"/>
      <c r="C173" s="286"/>
      <c r="D173" s="286"/>
    </row>
    <row r="174">
      <c r="A174" s="286"/>
      <c r="B174" s="286"/>
      <c r="C174" s="286"/>
      <c r="D174" s="286"/>
    </row>
    <row r="175">
      <c r="A175" s="286"/>
      <c r="B175" s="286"/>
      <c r="C175" s="286"/>
      <c r="D175" s="286"/>
    </row>
    <row r="176">
      <c r="A176" s="286"/>
      <c r="B176" s="286"/>
      <c r="C176" s="286"/>
      <c r="D176" s="286"/>
    </row>
    <row r="177">
      <c r="A177" s="286"/>
      <c r="B177" s="286"/>
      <c r="C177" s="286"/>
      <c r="D177" s="286"/>
    </row>
    <row r="178">
      <c r="A178" s="286"/>
      <c r="B178" s="286"/>
      <c r="C178" s="286"/>
      <c r="D178" s="286"/>
    </row>
    <row r="179">
      <c r="A179" s="286"/>
      <c r="B179" s="286"/>
      <c r="C179" s="286"/>
      <c r="D179" s="286"/>
    </row>
    <row r="180">
      <c r="A180" s="286"/>
      <c r="B180" s="286"/>
      <c r="C180" s="286"/>
      <c r="D180" s="286"/>
    </row>
    <row r="181">
      <c r="A181" s="286"/>
      <c r="B181" s="286"/>
      <c r="C181" s="286"/>
      <c r="D181" s="286"/>
    </row>
    <row r="182">
      <c r="A182" s="286"/>
      <c r="B182" s="286"/>
      <c r="C182" s="286"/>
      <c r="D182" s="286"/>
    </row>
    <row r="183">
      <c r="A183" s="286"/>
      <c r="B183" s="286"/>
      <c r="C183" s="286"/>
      <c r="D183" s="286"/>
    </row>
    <row r="184">
      <c r="A184" s="286"/>
      <c r="B184" s="286"/>
      <c r="C184" s="286"/>
      <c r="D184" s="286"/>
    </row>
    <row r="185">
      <c r="A185" s="286"/>
      <c r="B185" s="286"/>
      <c r="C185" s="286"/>
      <c r="D185" s="286"/>
    </row>
    <row r="186">
      <c r="A186" s="286"/>
      <c r="B186" s="286"/>
      <c r="C186" s="286"/>
      <c r="D186" s="286"/>
    </row>
    <row r="187">
      <c r="A187" s="286"/>
      <c r="B187" s="286"/>
      <c r="C187" s="286"/>
      <c r="D187" s="286"/>
    </row>
    <row r="188">
      <c r="A188" s="286"/>
      <c r="B188" s="286"/>
      <c r="C188" s="286"/>
      <c r="D188" s="286"/>
    </row>
    <row r="189">
      <c r="A189" s="286"/>
      <c r="B189" s="286"/>
      <c r="C189" s="286"/>
      <c r="D189" s="286"/>
    </row>
    <row r="190">
      <c r="A190" s="286"/>
      <c r="B190" s="286"/>
      <c r="C190" s="286"/>
      <c r="D190" s="286"/>
    </row>
    <row r="191">
      <c r="A191" s="286"/>
      <c r="B191" s="286"/>
      <c r="C191" s="286"/>
      <c r="D191" s="286"/>
    </row>
    <row r="192">
      <c r="A192" s="286"/>
      <c r="B192" s="286"/>
      <c r="C192" s="286"/>
      <c r="D192" s="286"/>
    </row>
    <row r="193">
      <c r="A193" s="286"/>
      <c r="B193" s="286"/>
      <c r="C193" s="286"/>
      <c r="D193" s="286"/>
    </row>
    <row r="194">
      <c r="A194" s="286"/>
      <c r="B194" s="286"/>
      <c r="C194" s="286"/>
      <c r="D194" s="286"/>
    </row>
    <row r="195">
      <c r="A195" s="286"/>
      <c r="B195" s="286"/>
      <c r="C195" s="286"/>
      <c r="D195" s="286"/>
    </row>
    <row r="196">
      <c r="A196" s="286"/>
      <c r="B196" s="286"/>
      <c r="C196" s="286"/>
      <c r="D196" s="286"/>
    </row>
    <row r="197">
      <c r="A197" s="286"/>
      <c r="B197" s="286"/>
      <c r="C197" s="286"/>
      <c r="D197" s="286"/>
    </row>
    <row r="198">
      <c r="A198" s="286"/>
      <c r="B198" s="286"/>
      <c r="C198" s="286"/>
      <c r="D198" s="286"/>
    </row>
    <row r="199">
      <c r="A199" s="286"/>
      <c r="B199" s="286"/>
      <c r="C199" s="286"/>
      <c r="D199" s="286"/>
    </row>
    <row r="200">
      <c r="A200" s="286"/>
      <c r="B200" s="286"/>
      <c r="C200" s="286"/>
      <c r="D200" s="286"/>
    </row>
    <row r="201">
      <c r="A201" s="286"/>
      <c r="B201" s="286"/>
      <c r="C201" s="286"/>
      <c r="D201" s="286"/>
    </row>
    <row r="202">
      <c r="A202" s="286"/>
      <c r="B202" s="286"/>
      <c r="C202" s="286"/>
      <c r="D202" s="286"/>
    </row>
    <row r="203">
      <c r="A203" s="286"/>
      <c r="B203" s="286"/>
      <c r="C203" s="286"/>
      <c r="D203" s="286"/>
    </row>
    <row r="204">
      <c r="A204" s="286"/>
      <c r="B204" s="286"/>
      <c r="C204" s="286"/>
      <c r="D204" s="286"/>
    </row>
    <row r="205">
      <c r="A205" s="286"/>
      <c r="B205" s="286"/>
      <c r="C205" s="286"/>
      <c r="D205" s="286"/>
    </row>
    <row r="206">
      <c r="A206" s="286"/>
      <c r="B206" s="286"/>
      <c r="C206" s="286"/>
      <c r="D206" s="286"/>
    </row>
    <row r="207">
      <c r="A207" s="286"/>
      <c r="B207" s="286"/>
      <c r="C207" s="286"/>
      <c r="D207" s="286"/>
    </row>
    <row r="208">
      <c r="A208" s="286"/>
      <c r="B208" s="286"/>
      <c r="C208" s="286"/>
      <c r="D208" s="286"/>
    </row>
    <row r="209">
      <c r="A209" s="286"/>
      <c r="B209" s="286"/>
      <c r="C209" s="286"/>
      <c r="D209" s="286"/>
    </row>
    <row r="210">
      <c r="A210" s="286"/>
      <c r="B210" s="286"/>
      <c r="C210" s="286"/>
      <c r="D210" s="286"/>
    </row>
    <row r="211">
      <c r="A211" s="286"/>
      <c r="B211" s="286"/>
      <c r="C211" s="286"/>
      <c r="D211" s="286"/>
    </row>
    <row r="212">
      <c r="A212" s="286"/>
      <c r="B212" s="286"/>
      <c r="C212" s="286"/>
      <c r="D212" s="286"/>
    </row>
    <row r="213">
      <c r="A213" s="286"/>
      <c r="B213" s="286"/>
      <c r="C213" s="286"/>
      <c r="D213" s="286"/>
    </row>
    <row r="214">
      <c r="A214" s="286"/>
      <c r="B214" s="286"/>
      <c r="C214" s="286"/>
      <c r="D214" s="286"/>
    </row>
    <row r="215">
      <c r="A215" s="286"/>
      <c r="B215" s="286"/>
      <c r="C215" s="286"/>
      <c r="D215" s="286"/>
    </row>
    <row r="216">
      <c r="A216" s="286"/>
      <c r="B216" s="286"/>
      <c r="C216" s="286"/>
      <c r="D216" s="286"/>
    </row>
    <row r="217">
      <c r="A217" s="286"/>
      <c r="B217" s="286"/>
      <c r="C217" s="286"/>
      <c r="D217" s="286"/>
    </row>
    <row r="218">
      <c r="A218" s="286"/>
      <c r="B218" s="286"/>
      <c r="C218" s="286"/>
      <c r="D218" s="286"/>
    </row>
    <row r="219">
      <c r="A219" s="286"/>
      <c r="B219" s="286"/>
      <c r="C219" s="286"/>
      <c r="D219" s="286"/>
    </row>
    <row r="220">
      <c r="A220" s="286"/>
      <c r="B220" s="286"/>
      <c r="C220" s="286"/>
      <c r="D220" s="286"/>
    </row>
    <row r="221">
      <c r="A221" s="286"/>
      <c r="B221" s="286"/>
      <c r="C221" s="286"/>
      <c r="D221" s="286"/>
    </row>
    <row r="222">
      <c r="A222" s="286"/>
      <c r="B222" s="286"/>
      <c r="C222" s="286"/>
      <c r="D222" s="286"/>
    </row>
    <row r="223">
      <c r="A223" s="286"/>
      <c r="B223" s="286"/>
      <c r="C223" s="286"/>
      <c r="D223" s="286"/>
    </row>
    <row r="224">
      <c r="A224" s="286"/>
      <c r="B224" s="286"/>
      <c r="C224" s="286"/>
      <c r="D224" s="286"/>
    </row>
    <row r="225">
      <c r="A225" s="286"/>
      <c r="B225" s="286"/>
      <c r="C225" s="286"/>
      <c r="D225" s="286"/>
    </row>
    <row r="226">
      <c r="A226" s="286"/>
      <c r="B226" s="286"/>
      <c r="C226" s="286"/>
      <c r="D226" s="286"/>
    </row>
    <row r="227">
      <c r="A227" s="286"/>
      <c r="B227" s="286"/>
      <c r="C227" s="286"/>
      <c r="D227" s="286"/>
    </row>
    <row r="228">
      <c r="A228" s="286"/>
      <c r="B228" s="286"/>
      <c r="C228" s="286"/>
      <c r="D228" s="286"/>
    </row>
    <row r="229">
      <c r="A229" s="286"/>
      <c r="B229" s="286"/>
      <c r="C229" s="286"/>
      <c r="D229" s="286"/>
    </row>
    <row r="230">
      <c r="A230" s="286"/>
      <c r="B230" s="286"/>
      <c r="C230" s="286"/>
      <c r="D230" s="286"/>
    </row>
    <row r="231">
      <c r="A231" s="286"/>
      <c r="B231" s="286"/>
      <c r="C231" s="286"/>
      <c r="D231" s="286"/>
    </row>
    <row r="232">
      <c r="A232" s="286"/>
      <c r="B232" s="286"/>
      <c r="C232" s="286"/>
      <c r="D232" s="286"/>
    </row>
    <row r="233">
      <c r="A233" s="286"/>
      <c r="B233" s="286"/>
      <c r="C233" s="286"/>
      <c r="D233" s="286"/>
    </row>
    <row r="234">
      <c r="A234" s="286"/>
      <c r="B234" s="286"/>
      <c r="C234" s="286"/>
      <c r="D234" s="286"/>
    </row>
    <row r="235">
      <c r="A235" s="286"/>
      <c r="B235" s="286"/>
      <c r="C235" s="286"/>
      <c r="D235" s="286"/>
    </row>
    <row r="236">
      <c r="A236" s="286"/>
      <c r="B236" s="286"/>
      <c r="C236" s="286"/>
      <c r="D236" s="286"/>
    </row>
    <row r="237">
      <c r="A237" s="286"/>
      <c r="B237" s="286"/>
      <c r="C237" s="286"/>
      <c r="D237" s="286"/>
    </row>
    <row r="238">
      <c r="A238" s="286"/>
      <c r="B238" s="286"/>
      <c r="C238" s="286"/>
      <c r="D238" s="286"/>
    </row>
    <row r="239">
      <c r="A239" s="286"/>
      <c r="B239" s="286"/>
      <c r="C239" s="286"/>
      <c r="D239" s="286"/>
    </row>
    <row r="240">
      <c r="A240" s="286"/>
      <c r="B240" s="286"/>
      <c r="C240" s="286"/>
      <c r="D240" s="286"/>
    </row>
    <row r="241">
      <c r="A241" s="286"/>
      <c r="B241" s="286"/>
      <c r="C241" s="286"/>
      <c r="D241" s="286"/>
    </row>
    <row r="242">
      <c r="A242" s="286"/>
      <c r="B242" s="286"/>
      <c r="C242" s="286"/>
      <c r="D242" s="286"/>
    </row>
    <row r="243">
      <c r="A243" s="286"/>
      <c r="B243" s="286"/>
      <c r="C243" s="286"/>
      <c r="D243" s="286"/>
    </row>
    <row r="244">
      <c r="A244" s="286"/>
      <c r="B244" s="286"/>
      <c r="C244" s="286"/>
      <c r="D244" s="286"/>
    </row>
    <row r="245">
      <c r="A245" s="286"/>
      <c r="B245" s="286"/>
      <c r="C245" s="286"/>
      <c r="D245" s="286"/>
    </row>
    <row r="246">
      <c r="A246" s="286"/>
      <c r="B246" s="286"/>
      <c r="C246" s="286"/>
      <c r="D246" s="286"/>
    </row>
    <row r="247">
      <c r="A247" s="286"/>
      <c r="B247" s="286"/>
      <c r="C247" s="286"/>
      <c r="D247" s="286"/>
    </row>
    <row r="248">
      <c r="A248" s="286"/>
      <c r="B248" s="286"/>
      <c r="C248" s="286"/>
      <c r="D248" s="286"/>
    </row>
    <row r="249">
      <c r="A249" s="286"/>
      <c r="B249" s="286"/>
      <c r="C249" s="286"/>
      <c r="D249" s="286"/>
    </row>
    <row r="250">
      <c r="A250" s="286"/>
      <c r="B250" s="286"/>
      <c r="C250" s="286"/>
      <c r="D250" s="286"/>
    </row>
    <row r="251">
      <c r="A251" s="286"/>
      <c r="B251" s="286"/>
      <c r="C251" s="286"/>
      <c r="D251" s="286"/>
    </row>
    <row r="252">
      <c r="A252" s="286"/>
      <c r="B252" s="286"/>
      <c r="C252" s="286"/>
      <c r="D252" s="286"/>
    </row>
    <row r="253">
      <c r="A253" s="286"/>
      <c r="B253" s="286"/>
      <c r="C253" s="286"/>
      <c r="D253" s="286"/>
    </row>
    <row r="254">
      <c r="A254" s="286"/>
      <c r="B254" s="286"/>
      <c r="C254" s="286"/>
      <c r="D254" s="286"/>
    </row>
    <row r="255">
      <c r="A255" s="286"/>
      <c r="B255" s="286"/>
      <c r="C255" s="286"/>
      <c r="D255" s="286"/>
    </row>
    <row r="256">
      <c r="A256" s="286"/>
      <c r="B256" s="286"/>
      <c r="C256" s="286"/>
      <c r="D256" s="286"/>
    </row>
    <row r="257">
      <c r="A257" s="286"/>
      <c r="B257" s="286"/>
      <c r="C257" s="286"/>
      <c r="D257" s="286"/>
    </row>
    <row r="258">
      <c r="A258" s="286"/>
      <c r="B258" s="286"/>
      <c r="C258" s="286"/>
      <c r="D258" s="286"/>
    </row>
    <row r="259">
      <c r="A259" s="286"/>
      <c r="B259" s="286"/>
      <c r="C259" s="286"/>
      <c r="D259" s="286"/>
    </row>
    <row r="260">
      <c r="A260" s="286"/>
      <c r="B260" s="286"/>
      <c r="C260" s="286"/>
      <c r="D260" s="286"/>
    </row>
    <row r="261">
      <c r="A261" s="286"/>
      <c r="B261" s="286"/>
      <c r="C261" s="286"/>
      <c r="D261" s="286"/>
    </row>
    <row r="262">
      <c r="A262" s="286"/>
      <c r="B262" s="286"/>
      <c r="C262" s="286"/>
      <c r="D262" s="286"/>
    </row>
    <row r="263">
      <c r="A263" s="286"/>
      <c r="B263" s="286"/>
      <c r="C263" s="286"/>
      <c r="D263" s="286"/>
    </row>
    <row r="264">
      <c r="A264" s="286"/>
      <c r="B264" s="286"/>
      <c r="C264" s="286"/>
      <c r="D264" s="286"/>
    </row>
    <row r="265">
      <c r="A265" s="286"/>
      <c r="B265" s="286"/>
      <c r="C265" s="286"/>
      <c r="D265" s="286"/>
    </row>
    <row r="266">
      <c r="A266" s="286"/>
      <c r="B266" s="286"/>
      <c r="C266" s="286"/>
      <c r="D266" s="286"/>
    </row>
    <row r="267">
      <c r="A267" s="286"/>
      <c r="B267" s="286"/>
      <c r="C267" s="286"/>
      <c r="D267" s="286"/>
    </row>
    <row r="268">
      <c r="A268" s="286"/>
      <c r="B268" s="286"/>
      <c r="C268" s="286"/>
      <c r="D268" s="286"/>
    </row>
    <row r="269">
      <c r="A269" s="286"/>
      <c r="B269" s="286"/>
      <c r="C269" s="286"/>
      <c r="D269" s="286"/>
    </row>
    <row r="270">
      <c r="A270" s="286"/>
      <c r="B270" s="286"/>
      <c r="C270" s="286"/>
      <c r="D270" s="286"/>
    </row>
    <row r="271">
      <c r="A271" s="286"/>
      <c r="B271" s="286"/>
      <c r="C271" s="286"/>
      <c r="D271" s="286"/>
    </row>
    <row r="272">
      <c r="A272" s="286"/>
      <c r="B272" s="286"/>
      <c r="C272" s="286"/>
      <c r="D272" s="286"/>
    </row>
    <row r="273">
      <c r="A273" s="286"/>
      <c r="B273" s="286"/>
      <c r="C273" s="286"/>
      <c r="D273" s="286"/>
    </row>
    <row r="274">
      <c r="A274" s="286"/>
      <c r="B274" s="286"/>
      <c r="C274" s="286"/>
      <c r="D274" s="286"/>
    </row>
    <row r="275">
      <c r="A275" s="286"/>
      <c r="B275" s="286"/>
      <c r="C275" s="286"/>
      <c r="D275" s="286"/>
    </row>
    <row r="276">
      <c r="A276" s="286"/>
      <c r="B276" s="286"/>
      <c r="C276" s="286"/>
      <c r="D276" s="286"/>
    </row>
    <row r="277">
      <c r="A277" s="286"/>
      <c r="B277" s="286"/>
      <c r="C277" s="286"/>
      <c r="D277" s="286"/>
    </row>
    <row r="278">
      <c r="A278" s="286"/>
      <c r="B278" s="286"/>
      <c r="C278" s="286"/>
      <c r="D278" s="286"/>
    </row>
    <row r="279">
      <c r="A279" s="286"/>
      <c r="B279" s="286"/>
      <c r="C279" s="286"/>
      <c r="D279" s="286"/>
    </row>
    <row r="280">
      <c r="A280" s="286"/>
      <c r="B280" s="286"/>
      <c r="C280" s="286"/>
      <c r="D280" s="286"/>
    </row>
    <row r="281">
      <c r="A281" s="286"/>
      <c r="B281" s="286"/>
      <c r="C281" s="286"/>
      <c r="D281" s="286"/>
    </row>
    <row r="282">
      <c r="A282" s="286"/>
      <c r="B282" s="286"/>
      <c r="C282" s="286"/>
      <c r="D282" s="286"/>
    </row>
    <row r="283">
      <c r="A283" s="286"/>
      <c r="B283" s="286"/>
      <c r="C283" s="286"/>
      <c r="D283" s="286"/>
    </row>
    <row r="284">
      <c r="A284" s="286"/>
      <c r="B284" s="286"/>
      <c r="C284" s="286"/>
      <c r="D284" s="286"/>
    </row>
    <row r="285">
      <c r="A285" s="286"/>
      <c r="B285" s="286"/>
      <c r="C285" s="286"/>
      <c r="D285" s="286"/>
    </row>
    <row r="286">
      <c r="A286" s="286"/>
      <c r="B286" s="286"/>
      <c r="C286" s="286"/>
      <c r="D286" s="286"/>
    </row>
    <row r="287">
      <c r="A287" s="286"/>
      <c r="B287" s="286"/>
      <c r="C287" s="286"/>
      <c r="D287" s="286"/>
    </row>
    <row r="288">
      <c r="A288" s="286"/>
      <c r="B288" s="286"/>
      <c r="C288" s="286"/>
      <c r="D288" s="286"/>
    </row>
    <row r="289">
      <c r="A289" s="286"/>
      <c r="B289" s="286"/>
      <c r="C289" s="286"/>
      <c r="D289" s="286"/>
    </row>
    <row r="290">
      <c r="A290" s="286"/>
      <c r="B290" s="286"/>
      <c r="C290" s="286"/>
      <c r="D290" s="286"/>
    </row>
    <row r="291">
      <c r="A291" s="286"/>
      <c r="B291" s="286"/>
      <c r="C291" s="286"/>
      <c r="D291" s="286"/>
    </row>
    <row r="292">
      <c r="A292" s="286"/>
      <c r="B292" s="286"/>
      <c r="C292" s="286"/>
      <c r="D292" s="286"/>
    </row>
    <row r="293">
      <c r="A293" s="286"/>
      <c r="B293" s="286"/>
      <c r="C293" s="286"/>
      <c r="D293" s="286"/>
    </row>
    <row r="294">
      <c r="A294" s="286"/>
      <c r="B294" s="286"/>
      <c r="C294" s="286"/>
      <c r="D294" s="286"/>
    </row>
    <row r="295">
      <c r="A295" s="286"/>
      <c r="B295" s="286"/>
      <c r="C295" s="286"/>
      <c r="D295" s="286"/>
    </row>
    <row r="296">
      <c r="A296" s="286"/>
      <c r="B296" s="286"/>
      <c r="C296" s="286"/>
      <c r="D296" s="286"/>
    </row>
    <row r="297">
      <c r="A297" s="286"/>
      <c r="B297" s="286"/>
      <c r="C297" s="286"/>
      <c r="D297" s="286"/>
    </row>
    <row r="298">
      <c r="A298" s="286"/>
      <c r="B298" s="286"/>
      <c r="C298" s="286"/>
      <c r="D298" s="286"/>
    </row>
    <row r="299">
      <c r="A299" s="286"/>
      <c r="B299" s="286"/>
      <c r="C299" s="286"/>
      <c r="D299" s="286"/>
    </row>
    <row r="300">
      <c r="A300" s="286"/>
      <c r="B300" s="286"/>
      <c r="C300" s="286"/>
      <c r="D300" s="286"/>
    </row>
    <row r="301">
      <c r="A301" s="286"/>
      <c r="B301" s="286"/>
      <c r="C301" s="286"/>
      <c r="D301" s="286"/>
    </row>
    <row r="302">
      <c r="A302" s="286"/>
      <c r="B302" s="286"/>
      <c r="C302" s="286"/>
      <c r="D302" s="286"/>
    </row>
    <row r="303">
      <c r="A303" s="286"/>
      <c r="B303" s="286"/>
      <c r="C303" s="286"/>
      <c r="D303" s="286"/>
    </row>
    <row r="304">
      <c r="A304" s="286"/>
      <c r="B304" s="286"/>
      <c r="C304" s="286"/>
      <c r="D304" s="286"/>
    </row>
    <row r="305">
      <c r="A305" s="286"/>
      <c r="B305" s="286"/>
      <c r="C305" s="286"/>
      <c r="D305" s="286"/>
    </row>
    <row r="306">
      <c r="A306" s="286"/>
      <c r="B306" s="286"/>
      <c r="C306" s="286"/>
      <c r="D306" s="286"/>
    </row>
    <row r="307">
      <c r="A307" s="286"/>
      <c r="B307" s="286"/>
      <c r="C307" s="286"/>
      <c r="D307" s="286"/>
    </row>
    <row r="308">
      <c r="A308" s="286"/>
      <c r="B308" s="286"/>
      <c r="C308" s="286"/>
      <c r="D308" s="286"/>
    </row>
    <row r="309">
      <c r="A309" s="286"/>
      <c r="B309" s="286"/>
      <c r="C309" s="286"/>
      <c r="D309" s="286"/>
    </row>
    <row r="310">
      <c r="A310" s="286"/>
      <c r="B310" s="286"/>
      <c r="C310" s="286"/>
      <c r="D310" s="286"/>
    </row>
    <row r="311">
      <c r="A311" s="286"/>
      <c r="B311" s="286"/>
      <c r="C311" s="286"/>
      <c r="D311" s="286"/>
    </row>
    <row r="312">
      <c r="A312" s="286"/>
      <c r="B312" s="286"/>
      <c r="C312" s="286"/>
      <c r="D312" s="286"/>
    </row>
    <row r="313">
      <c r="A313" s="286"/>
      <c r="B313" s="286"/>
      <c r="C313" s="286"/>
      <c r="D313" s="286"/>
    </row>
    <row r="314">
      <c r="A314" s="286"/>
      <c r="B314" s="286"/>
      <c r="C314" s="286"/>
      <c r="D314" s="286"/>
    </row>
    <row r="315">
      <c r="A315" s="286"/>
      <c r="B315" s="286"/>
      <c r="C315" s="286"/>
      <c r="D315" s="286"/>
    </row>
    <row r="316">
      <c r="A316" s="286"/>
      <c r="B316" s="286"/>
      <c r="C316" s="286"/>
      <c r="D316" s="286"/>
    </row>
    <row r="317">
      <c r="A317" s="286"/>
      <c r="B317" s="286"/>
      <c r="C317" s="286"/>
      <c r="D317" s="286"/>
    </row>
    <row r="318">
      <c r="A318" s="286"/>
      <c r="B318" s="286"/>
      <c r="C318" s="286"/>
      <c r="D318" s="286"/>
    </row>
    <row r="319">
      <c r="A319" s="286"/>
      <c r="B319" s="286"/>
      <c r="C319" s="286"/>
      <c r="D319" s="286"/>
    </row>
    <row r="320">
      <c r="A320" s="286"/>
      <c r="B320" s="286"/>
      <c r="C320" s="286"/>
      <c r="D320" s="286"/>
    </row>
    <row r="321">
      <c r="A321" s="286"/>
      <c r="B321" s="286"/>
      <c r="C321" s="286"/>
      <c r="D321" s="286"/>
    </row>
    <row r="322">
      <c r="A322" s="286"/>
      <c r="B322" s="286"/>
      <c r="C322" s="286"/>
      <c r="D322" s="286"/>
    </row>
    <row r="323">
      <c r="A323" s="286"/>
      <c r="B323" s="286"/>
      <c r="C323" s="286"/>
      <c r="D323" s="286"/>
    </row>
    <row r="324">
      <c r="A324" s="286"/>
      <c r="B324" s="286"/>
      <c r="C324" s="286"/>
      <c r="D324" s="286"/>
    </row>
    <row r="325">
      <c r="A325" s="286"/>
      <c r="B325" s="286"/>
      <c r="C325" s="286"/>
      <c r="D325" s="286"/>
    </row>
    <row r="326">
      <c r="A326" s="286"/>
      <c r="B326" s="286"/>
      <c r="C326" s="286"/>
      <c r="D326" s="286"/>
    </row>
    <row r="327">
      <c r="A327" s="286"/>
      <c r="B327" s="286"/>
      <c r="C327" s="286"/>
      <c r="D327" s="286"/>
    </row>
    <row r="328">
      <c r="A328" s="286"/>
      <c r="B328" s="286"/>
      <c r="C328" s="286"/>
      <c r="D328" s="286"/>
    </row>
    <row r="329">
      <c r="A329" s="286"/>
      <c r="B329" s="286"/>
      <c r="C329" s="286"/>
      <c r="D329" s="286"/>
    </row>
    <row r="330">
      <c r="A330" s="286"/>
      <c r="B330" s="286"/>
      <c r="C330" s="286"/>
      <c r="D330" s="286"/>
    </row>
    <row r="331">
      <c r="A331" s="286"/>
      <c r="B331" s="286"/>
      <c r="C331" s="286"/>
      <c r="D331" s="286"/>
    </row>
    <row r="332">
      <c r="A332" s="286"/>
      <c r="B332" s="286"/>
      <c r="C332" s="286"/>
      <c r="D332" s="286"/>
    </row>
    <row r="333">
      <c r="A333" s="286"/>
      <c r="B333" s="286"/>
      <c r="C333" s="286"/>
      <c r="D333" s="286"/>
    </row>
    <row r="334">
      <c r="A334" s="286"/>
      <c r="B334" s="286"/>
      <c r="C334" s="286"/>
      <c r="D334" s="286"/>
    </row>
    <row r="335">
      <c r="A335" s="286"/>
      <c r="B335" s="286"/>
      <c r="C335" s="286"/>
      <c r="D335" s="286"/>
    </row>
    <row r="336">
      <c r="A336" s="286"/>
      <c r="B336" s="286"/>
      <c r="C336" s="286"/>
      <c r="D336" s="286"/>
    </row>
    <row r="337">
      <c r="A337" s="286"/>
      <c r="B337" s="286"/>
      <c r="C337" s="286"/>
      <c r="D337" s="286"/>
    </row>
    <row r="338">
      <c r="A338" s="286"/>
      <c r="B338" s="286"/>
      <c r="C338" s="286"/>
      <c r="D338" s="286"/>
    </row>
    <row r="339">
      <c r="A339" s="286"/>
      <c r="B339" s="286"/>
      <c r="C339" s="286"/>
      <c r="D339" s="286"/>
    </row>
    <row r="340">
      <c r="A340" s="286"/>
      <c r="B340" s="286"/>
      <c r="C340" s="286"/>
      <c r="D340" s="286"/>
    </row>
    <row r="341">
      <c r="A341" s="286"/>
      <c r="B341" s="286"/>
      <c r="C341" s="286"/>
      <c r="D341" s="286"/>
    </row>
    <row r="342">
      <c r="A342" s="286"/>
      <c r="B342" s="286"/>
      <c r="C342" s="286"/>
      <c r="D342" s="286"/>
    </row>
    <row r="343">
      <c r="A343" s="286"/>
      <c r="B343" s="286"/>
      <c r="C343" s="286"/>
      <c r="D343" s="286"/>
    </row>
    <row r="344">
      <c r="A344" s="286"/>
      <c r="B344" s="286"/>
      <c r="C344" s="286"/>
      <c r="D344" s="286"/>
    </row>
    <row r="345">
      <c r="A345" s="286"/>
      <c r="B345" s="286"/>
      <c r="C345" s="286"/>
      <c r="D345" s="286"/>
    </row>
    <row r="346">
      <c r="A346" s="286"/>
      <c r="B346" s="286"/>
      <c r="C346" s="286"/>
      <c r="D346" s="286"/>
    </row>
    <row r="347">
      <c r="A347" s="286"/>
      <c r="B347" s="286"/>
      <c r="C347" s="286"/>
      <c r="D347" s="286"/>
    </row>
    <row r="348">
      <c r="A348" s="286"/>
      <c r="B348" s="286"/>
      <c r="C348" s="286"/>
      <c r="D348" s="286"/>
    </row>
    <row r="349">
      <c r="A349" s="286"/>
      <c r="B349" s="286"/>
      <c r="C349" s="286"/>
      <c r="D349" s="286"/>
    </row>
    <row r="350">
      <c r="A350" s="286"/>
      <c r="B350" s="286"/>
      <c r="C350" s="286"/>
      <c r="D350" s="286"/>
    </row>
    <row r="351">
      <c r="A351" s="286"/>
      <c r="B351" s="286"/>
      <c r="C351" s="286"/>
      <c r="D351" s="286"/>
    </row>
    <row r="352">
      <c r="A352" s="286"/>
      <c r="B352" s="286"/>
      <c r="C352" s="286"/>
      <c r="D352" s="286"/>
    </row>
    <row r="353">
      <c r="A353" s="286"/>
      <c r="B353" s="286"/>
      <c r="C353" s="286"/>
      <c r="D353" s="286"/>
    </row>
    <row r="354">
      <c r="A354" s="286"/>
      <c r="B354" s="286"/>
      <c r="C354" s="286"/>
      <c r="D354" s="286"/>
    </row>
    <row r="355">
      <c r="A355" s="286"/>
      <c r="B355" s="286"/>
      <c r="C355" s="286"/>
      <c r="D355" s="286"/>
    </row>
    <row r="356">
      <c r="A356" s="286"/>
      <c r="B356" s="286"/>
      <c r="C356" s="286"/>
      <c r="D356" s="286"/>
    </row>
    <row r="357">
      <c r="A357" s="286"/>
      <c r="B357" s="286"/>
      <c r="C357" s="286"/>
      <c r="D357" s="286"/>
    </row>
    <row r="358">
      <c r="A358" s="286"/>
      <c r="B358" s="286"/>
      <c r="C358" s="286"/>
      <c r="D358" s="286"/>
    </row>
    <row r="359">
      <c r="A359" s="286"/>
      <c r="B359" s="286"/>
      <c r="C359" s="286"/>
      <c r="D359" s="286"/>
    </row>
    <row r="360">
      <c r="A360" s="286"/>
      <c r="B360" s="286"/>
      <c r="C360" s="286"/>
      <c r="D360" s="286"/>
    </row>
    <row r="361">
      <c r="A361" s="286"/>
      <c r="B361" s="286"/>
      <c r="C361" s="286"/>
      <c r="D361" s="286"/>
    </row>
    <row r="362">
      <c r="A362" s="286"/>
      <c r="B362" s="286"/>
      <c r="C362" s="286"/>
      <c r="D362" s="286"/>
    </row>
    <row r="363">
      <c r="A363" s="286"/>
      <c r="B363" s="286"/>
      <c r="C363" s="286"/>
      <c r="D363" s="286"/>
    </row>
    <row r="364">
      <c r="A364" s="286"/>
      <c r="B364" s="286"/>
      <c r="C364" s="286"/>
      <c r="D364" s="286"/>
    </row>
    <row r="365">
      <c r="A365" s="286"/>
      <c r="B365" s="286"/>
      <c r="C365" s="286"/>
      <c r="D365" s="286"/>
    </row>
    <row r="366">
      <c r="A366" s="286"/>
      <c r="B366" s="286"/>
      <c r="C366" s="286"/>
      <c r="D366" s="286"/>
    </row>
    <row r="367">
      <c r="A367" s="286"/>
      <c r="B367" s="286"/>
      <c r="C367" s="286"/>
      <c r="D367" s="286"/>
    </row>
    <row r="368">
      <c r="A368" s="286"/>
      <c r="B368" s="286"/>
      <c r="C368" s="286"/>
      <c r="D368" s="286"/>
    </row>
    <row r="369">
      <c r="A369" s="286"/>
      <c r="B369" s="286"/>
      <c r="C369" s="286"/>
      <c r="D369" s="286"/>
    </row>
    <row r="370">
      <c r="A370" s="286"/>
      <c r="B370" s="286"/>
      <c r="C370" s="286"/>
      <c r="D370" s="286"/>
    </row>
    <row r="371">
      <c r="A371" s="286"/>
      <c r="B371" s="286"/>
      <c r="C371" s="286"/>
      <c r="D371" s="286"/>
    </row>
    <row r="372">
      <c r="A372" s="286"/>
      <c r="B372" s="286"/>
      <c r="C372" s="286"/>
      <c r="D372" s="286"/>
    </row>
    <row r="373">
      <c r="A373" s="286"/>
      <c r="B373" s="286"/>
      <c r="C373" s="286"/>
      <c r="D373" s="286"/>
    </row>
    <row r="374">
      <c r="A374" s="286"/>
      <c r="B374" s="286"/>
      <c r="C374" s="286"/>
      <c r="D374" s="286"/>
    </row>
    <row r="375">
      <c r="A375" s="286"/>
      <c r="B375" s="286"/>
      <c r="C375" s="286"/>
      <c r="D375" s="286"/>
    </row>
    <row r="376">
      <c r="A376" s="286"/>
      <c r="B376" s="286"/>
      <c r="C376" s="286"/>
      <c r="D376" s="286"/>
    </row>
    <row r="377">
      <c r="A377" s="286"/>
      <c r="B377" s="286"/>
      <c r="C377" s="286"/>
      <c r="D377" s="286"/>
    </row>
    <row r="378">
      <c r="A378" s="286"/>
      <c r="B378" s="286"/>
      <c r="C378" s="286"/>
      <c r="D378" s="286"/>
    </row>
    <row r="379">
      <c r="A379" s="286"/>
      <c r="B379" s="286"/>
      <c r="C379" s="286"/>
      <c r="D379" s="286"/>
    </row>
    <row r="380">
      <c r="A380" s="286"/>
      <c r="B380" s="286"/>
      <c r="C380" s="286"/>
      <c r="D380" s="286"/>
    </row>
    <row r="381">
      <c r="A381" s="286"/>
      <c r="B381" s="286"/>
      <c r="C381" s="286"/>
      <c r="D381" s="286"/>
    </row>
    <row r="382">
      <c r="A382" s="286"/>
      <c r="B382" s="286"/>
      <c r="C382" s="286"/>
      <c r="D382" s="286"/>
    </row>
    <row r="383">
      <c r="A383" s="286"/>
      <c r="B383" s="286"/>
      <c r="C383" s="286"/>
      <c r="D383" s="286"/>
    </row>
    <row r="384">
      <c r="A384" s="286"/>
      <c r="B384" s="286"/>
      <c r="C384" s="286"/>
      <c r="D384" s="286"/>
    </row>
    <row r="385">
      <c r="A385" s="286"/>
      <c r="B385" s="286"/>
      <c r="C385" s="286"/>
      <c r="D385" s="286"/>
    </row>
    <row r="386">
      <c r="A386" s="286"/>
      <c r="B386" s="286"/>
      <c r="C386" s="286"/>
      <c r="D386" s="286"/>
    </row>
    <row r="387">
      <c r="A387" s="286"/>
      <c r="B387" s="286"/>
      <c r="C387" s="286"/>
      <c r="D387" s="286"/>
    </row>
    <row r="388">
      <c r="A388" s="286"/>
      <c r="B388" s="286"/>
      <c r="C388" s="286"/>
      <c r="D388" s="286"/>
    </row>
    <row r="389">
      <c r="A389" s="286"/>
      <c r="B389" s="286"/>
      <c r="C389" s="286"/>
      <c r="D389" s="286"/>
    </row>
    <row r="390">
      <c r="A390" s="286"/>
      <c r="B390" s="286"/>
      <c r="C390" s="286"/>
      <c r="D390" s="286"/>
    </row>
    <row r="391">
      <c r="A391" s="286"/>
      <c r="B391" s="286"/>
      <c r="C391" s="286"/>
      <c r="D391" s="286"/>
    </row>
    <row r="392">
      <c r="A392" s="286"/>
      <c r="B392" s="286"/>
      <c r="C392" s="286"/>
      <c r="D392" s="286"/>
    </row>
    <row r="393">
      <c r="A393" s="286"/>
      <c r="B393" s="286"/>
      <c r="C393" s="286"/>
      <c r="D393" s="286"/>
    </row>
    <row r="394">
      <c r="A394" s="286"/>
      <c r="B394" s="286"/>
      <c r="C394" s="286"/>
      <c r="D394" s="286"/>
    </row>
    <row r="395">
      <c r="A395" s="286"/>
      <c r="B395" s="286"/>
      <c r="C395" s="286"/>
      <c r="D395" s="286"/>
    </row>
    <row r="396">
      <c r="A396" s="286"/>
      <c r="B396" s="286"/>
      <c r="C396" s="286"/>
      <c r="D396" s="286"/>
    </row>
    <row r="397">
      <c r="A397" s="286"/>
      <c r="B397" s="286"/>
      <c r="C397" s="286"/>
      <c r="D397" s="286"/>
    </row>
    <row r="398">
      <c r="A398" s="286"/>
      <c r="B398" s="286"/>
      <c r="C398" s="286"/>
      <c r="D398" s="286"/>
    </row>
    <row r="399">
      <c r="A399" s="286"/>
      <c r="B399" s="286"/>
      <c r="C399" s="286"/>
      <c r="D399" s="286"/>
    </row>
    <row r="400">
      <c r="A400" s="286"/>
      <c r="B400" s="286"/>
      <c r="C400" s="286"/>
      <c r="D400" s="286"/>
    </row>
    <row r="401">
      <c r="A401" s="286"/>
      <c r="B401" s="286"/>
      <c r="C401" s="286"/>
      <c r="D401" s="286"/>
    </row>
    <row r="402">
      <c r="A402" s="286"/>
      <c r="B402" s="286"/>
      <c r="C402" s="286"/>
      <c r="D402" s="286"/>
    </row>
    <row r="403">
      <c r="A403" s="286"/>
      <c r="B403" s="286"/>
      <c r="C403" s="286"/>
      <c r="D403" s="286"/>
    </row>
    <row r="404">
      <c r="A404" s="286"/>
      <c r="B404" s="286"/>
      <c r="C404" s="286"/>
      <c r="D404" s="286"/>
    </row>
    <row r="405">
      <c r="A405" s="286"/>
      <c r="B405" s="286"/>
      <c r="C405" s="286"/>
      <c r="D405" s="286"/>
    </row>
    <row r="406">
      <c r="A406" s="286"/>
      <c r="B406" s="286"/>
      <c r="C406" s="286"/>
      <c r="D406" s="286"/>
    </row>
    <row r="407">
      <c r="A407" s="286"/>
      <c r="B407" s="286"/>
      <c r="C407" s="286"/>
      <c r="D407" s="286"/>
    </row>
    <row r="408">
      <c r="A408" s="286"/>
      <c r="B408" s="286"/>
      <c r="C408" s="286"/>
      <c r="D408" s="286"/>
    </row>
    <row r="409">
      <c r="A409" s="286"/>
      <c r="B409" s="286"/>
      <c r="C409" s="286"/>
      <c r="D409" s="286"/>
    </row>
    <row r="410">
      <c r="A410" s="286"/>
      <c r="B410" s="286"/>
      <c r="C410" s="286"/>
      <c r="D410" s="286"/>
    </row>
    <row r="411">
      <c r="A411" s="286"/>
      <c r="B411" s="286"/>
      <c r="C411" s="286"/>
      <c r="D411" s="286"/>
    </row>
    <row r="412">
      <c r="A412" s="286"/>
      <c r="B412" s="286"/>
      <c r="C412" s="286"/>
      <c r="D412" s="286"/>
    </row>
    <row r="413">
      <c r="A413" s="286"/>
      <c r="B413" s="286"/>
      <c r="C413" s="286"/>
      <c r="D413" s="286"/>
    </row>
    <row r="414">
      <c r="A414" s="286"/>
      <c r="B414" s="286"/>
      <c r="C414" s="286"/>
      <c r="D414" s="286"/>
    </row>
    <row r="415">
      <c r="A415" s="286"/>
      <c r="B415" s="286"/>
      <c r="C415" s="286"/>
      <c r="D415" s="286"/>
    </row>
    <row r="416">
      <c r="A416" s="286"/>
      <c r="B416" s="286"/>
      <c r="C416" s="286"/>
      <c r="D416" s="286"/>
    </row>
    <row r="417">
      <c r="A417" s="286"/>
      <c r="B417" s="286"/>
      <c r="C417" s="286"/>
      <c r="D417" s="286"/>
    </row>
    <row r="418">
      <c r="A418" s="286"/>
      <c r="B418" s="286"/>
      <c r="C418" s="286"/>
      <c r="D418" s="286"/>
    </row>
    <row r="419">
      <c r="A419" s="286"/>
      <c r="B419" s="286"/>
      <c r="C419" s="286"/>
      <c r="D419" s="286"/>
    </row>
    <row r="420">
      <c r="A420" s="286"/>
      <c r="B420" s="286"/>
      <c r="C420" s="286"/>
      <c r="D420" s="286"/>
    </row>
    <row r="421">
      <c r="A421" s="286"/>
      <c r="B421" s="286"/>
      <c r="C421" s="286"/>
      <c r="D421" s="286"/>
    </row>
    <row r="422">
      <c r="A422" s="286"/>
      <c r="B422" s="286"/>
      <c r="C422" s="286"/>
      <c r="D422" s="286"/>
    </row>
    <row r="423">
      <c r="A423" s="286"/>
      <c r="B423" s="286"/>
      <c r="C423" s="286"/>
      <c r="D423" s="286"/>
    </row>
    <row r="424">
      <c r="A424" s="286"/>
      <c r="B424" s="286"/>
      <c r="C424" s="286"/>
      <c r="D424" s="286"/>
    </row>
    <row r="425">
      <c r="A425" s="286"/>
      <c r="B425" s="286"/>
      <c r="C425" s="286"/>
      <c r="D425" s="286"/>
    </row>
    <row r="426">
      <c r="A426" s="286"/>
      <c r="B426" s="286"/>
      <c r="C426" s="286"/>
      <c r="D426" s="286"/>
    </row>
    <row r="427">
      <c r="A427" s="286"/>
      <c r="B427" s="286"/>
      <c r="C427" s="286"/>
      <c r="D427" s="286"/>
    </row>
    <row r="428">
      <c r="A428" s="286"/>
      <c r="B428" s="286"/>
      <c r="C428" s="286"/>
      <c r="D428" s="286"/>
    </row>
    <row r="429">
      <c r="A429" s="286"/>
      <c r="B429" s="286"/>
      <c r="C429" s="286"/>
      <c r="D429" s="286"/>
    </row>
    <row r="430">
      <c r="A430" s="286"/>
      <c r="B430" s="286"/>
      <c r="C430" s="286"/>
      <c r="D430" s="286"/>
    </row>
    <row r="431">
      <c r="A431" s="286"/>
      <c r="B431" s="286"/>
      <c r="C431" s="286"/>
      <c r="D431" s="286"/>
    </row>
    <row r="432">
      <c r="A432" s="286"/>
      <c r="B432" s="286"/>
      <c r="C432" s="286"/>
      <c r="D432" s="286"/>
    </row>
    <row r="433">
      <c r="A433" s="286"/>
      <c r="B433" s="286"/>
      <c r="C433" s="286"/>
      <c r="D433" s="286"/>
    </row>
    <row r="434">
      <c r="A434" s="286"/>
      <c r="B434" s="286"/>
      <c r="C434" s="286"/>
      <c r="D434" s="286"/>
    </row>
    <row r="435">
      <c r="A435" s="286"/>
      <c r="B435" s="286"/>
      <c r="C435" s="286"/>
      <c r="D435" s="286"/>
    </row>
    <row r="436">
      <c r="A436" s="286"/>
      <c r="B436" s="286"/>
      <c r="C436" s="286"/>
      <c r="D436" s="286"/>
    </row>
    <row r="437">
      <c r="A437" s="286"/>
      <c r="B437" s="286"/>
      <c r="C437" s="286"/>
      <c r="D437" s="286"/>
    </row>
    <row r="438">
      <c r="A438" s="286"/>
      <c r="B438" s="286"/>
      <c r="C438" s="286"/>
      <c r="D438" s="286"/>
    </row>
    <row r="439">
      <c r="A439" s="286"/>
      <c r="B439" s="286"/>
      <c r="C439" s="286"/>
      <c r="D439" s="286"/>
    </row>
    <row r="440">
      <c r="A440" s="286"/>
      <c r="B440" s="286"/>
      <c r="C440" s="286"/>
      <c r="D440" s="286"/>
    </row>
    <row r="441">
      <c r="A441" s="286"/>
      <c r="B441" s="286"/>
      <c r="C441" s="286"/>
      <c r="D441" s="286"/>
    </row>
    <row r="442">
      <c r="A442" s="286"/>
      <c r="B442" s="286"/>
      <c r="C442" s="286"/>
      <c r="D442" s="286"/>
    </row>
    <row r="443">
      <c r="A443" s="286"/>
      <c r="B443" s="286"/>
      <c r="C443" s="286"/>
      <c r="D443" s="286"/>
    </row>
    <row r="444">
      <c r="A444" s="286"/>
      <c r="B444" s="286"/>
      <c r="C444" s="286"/>
      <c r="D444" s="286"/>
    </row>
    <row r="445">
      <c r="A445" s="286"/>
      <c r="B445" s="286"/>
      <c r="C445" s="286"/>
      <c r="D445" s="286"/>
    </row>
    <row r="446">
      <c r="A446" s="286"/>
      <c r="B446" s="286"/>
      <c r="C446" s="286"/>
      <c r="D446" s="286"/>
    </row>
    <row r="447">
      <c r="A447" s="286"/>
      <c r="B447" s="286"/>
      <c r="C447" s="286"/>
      <c r="D447" s="286"/>
    </row>
    <row r="448">
      <c r="A448" s="286"/>
      <c r="B448" s="286"/>
      <c r="C448" s="286"/>
      <c r="D448" s="286"/>
    </row>
    <row r="449">
      <c r="A449" s="286"/>
      <c r="B449" s="286"/>
      <c r="C449" s="286"/>
      <c r="D449" s="286"/>
    </row>
    <row r="450">
      <c r="A450" s="286"/>
      <c r="B450" s="286"/>
      <c r="C450" s="286"/>
      <c r="D450" s="286"/>
    </row>
    <row r="451">
      <c r="A451" s="286"/>
      <c r="B451" s="286"/>
      <c r="C451" s="286"/>
      <c r="D451" s="286"/>
    </row>
    <row r="452">
      <c r="A452" s="286"/>
      <c r="B452" s="286"/>
      <c r="C452" s="286"/>
      <c r="D452" s="286"/>
    </row>
    <row r="453">
      <c r="A453" s="286"/>
      <c r="B453" s="286"/>
      <c r="C453" s="286"/>
      <c r="D453" s="286"/>
    </row>
    <row r="454">
      <c r="A454" s="286"/>
      <c r="B454" s="286"/>
      <c r="C454" s="286"/>
      <c r="D454" s="286"/>
    </row>
    <row r="455">
      <c r="A455" s="286"/>
      <c r="B455" s="286"/>
      <c r="C455" s="286"/>
      <c r="D455" s="286"/>
    </row>
    <row r="456">
      <c r="A456" s="286"/>
      <c r="B456" s="286"/>
      <c r="C456" s="286"/>
      <c r="D456" s="286"/>
    </row>
    <row r="457">
      <c r="A457" s="286"/>
      <c r="B457" s="286"/>
      <c r="C457" s="286"/>
      <c r="D457" s="286"/>
    </row>
    <row r="458">
      <c r="A458" s="286"/>
      <c r="B458" s="286"/>
      <c r="C458" s="286"/>
      <c r="D458" s="286"/>
    </row>
    <row r="459">
      <c r="A459" s="286"/>
      <c r="B459" s="286"/>
      <c r="C459" s="286"/>
      <c r="D459" s="286"/>
    </row>
    <row r="460">
      <c r="A460" s="286"/>
      <c r="B460" s="286"/>
      <c r="C460" s="286"/>
      <c r="D460" s="286"/>
    </row>
    <row r="461">
      <c r="A461" s="286"/>
      <c r="B461" s="286"/>
      <c r="C461" s="286"/>
      <c r="D461" s="286"/>
    </row>
    <row r="462">
      <c r="A462" s="286"/>
      <c r="B462" s="286"/>
      <c r="C462" s="286"/>
      <c r="D462" s="286"/>
    </row>
    <row r="463">
      <c r="A463" s="286"/>
      <c r="B463" s="286"/>
      <c r="C463" s="286"/>
      <c r="D463" s="286"/>
    </row>
    <row r="464">
      <c r="A464" s="286"/>
      <c r="B464" s="286"/>
      <c r="C464" s="286"/>
      <c r="D464" s="286"/>
    </row>
    <row r="465">
      <c r="A465" s="286"/>
      <c r="B465" s="286"/>
      <c r="C465" s="286"/>
      <c r="D465" s="286"/>
    </row>
    <row r="466">
      <c r="A466" s="286"/>
      <c r="B466" s="286"/>
      <c r="C466" s="286"/>
      <c r="D466" s="286"/>
    </row>
    <row r="467">
      <c r="A467" s="286"/>
      <c r="B467" s="286"/>
      <c r="C467" s="286"/>
      <c r="D467" s="286"/>
    </row>
    <row r="468">
      <c r="A468" s="286"/>
      <c r="B468" s="286"/>
      <c r="C468" s="286"/>
      <c r="D468" s="286"/>
    </row>
    <row r="469">
      <c r="A469" s="286"/>
      <c r="B469" s="286"/>
      <c r="C469" s="286"/>
      <c r="D469" s="286"/>
    </row>
    <row r="470">
      <c r="A470" s="286"/>
      <c r="B470" s="286"/>
      <c r="C470" s="286"/>
      <c r="D470" s="286"/>
    </row>
    <row r="471">
      <c r="A471" s="286"/>
      <c r="B471" s="286"/>
      <c r="C471" s="286"/>
      <c r="D471" s="286"/>
    </row>
    <row r="472">
      <c r="A472" s="286"/>
      <c r="B472" s="286"/>
      <c r="C472" s="286"/>
      <c r="D472" s="286"/>
    </row>
    <row r="473">
      <c r="A473" s="286"/>
      <c r="B473" s="286"/>
      <c r="C473" s="286"/>
      <c r="D473" s="286"/>
    </row>
    <row r="474">
      <c r="A474" s="286"/>
      <c r="B474" s="286"/>
      <c r="C474" s="286"/>
      <c r="D474" s="286"/>
    </row>
    <row r="475">
      <c r="A475" s="286"/>
      <c r="B475" s="286"/>
      <c r="C475" s="286"/>
      <c r="D475" s="286"/>
    </row>
    <row r="476">
      <c r="A476" s="286"/>
      <c r="B476" s="286"/>
      <c r="C476" s="286"/>
      <c r="D476" s="286"/>
    </row>
    <row r="477">
      <c r="A477" s="286"/>
      <c r="B477" s="286"/>
      <c r="C477" s="286"/>
      <c r="D477" s="286"/>
    </row>
    <row r="478">
      <c r="A478" s="286"/>
      <c r="B478" s="286"/>
      <c r="C478" s="286"/>
      <c r="D478" s="286"/>
    </row>
    <row r="479">
      <c r="A479" s="286"/>
      <c r="B479" s="286"/>
      <c r="C479" s="286"/>
      <c r="D479" s="286"/>
    </row>
    <row r="480">
      <c r="A480" s="286"/>
      <c r="B480" s="286"/>
      <c r="C480" s="286"/>
      <c r="D480" s="286"/>
    </row>
    <row r="481">
      <c r="A481" s="286"/>
      <c r="B481" s="286"/>
      <c r="C481" s="286"/>
      <c r="D481" s="286"/>
    </row>
    <row r="482">
      <c r="A482" s="286"/>
      <c r="B482" s="286"/>
      <c r="C482" s="286"/>
      <c r="D482" s="286"/>
    </row>
    <row r="483">
      <c r="A483" s="286"/>
      <c r="B483" s="286"/>
      <c r="C483" s="286"/>
      <c r="D483" s="286"/>
    </row>
    <row r="484">
      <c r="A484" s="286"/>
      <c r="B484" s="286"/>
      <c r="C484" s="286"/>
      <c r="D484" s="286"/>
    </row>
    <row r="485">
      <c r="A485" s="286"/>
      <c r="B485" s="286"/>
      <c r="C485" s="286"/>
      <c r="D485" s="286"/>
    </row>
    <row r="486">
      <c r="A486" s="286"/>
      <c r="B486" s="286"/>
      <c r="C486" s="286"/>
      <c r="D486" s="286"/>
    </row>
    <row r="487">
      <c r="A487" s="286"/>
      <c r="B487" s="286"/>
      <c r="C487" s="286"/>
      <c r="D487" s="286"/>
    </row>
    <row r="488">
      <c r="A488" s="286"/>
      <c r="B488" s="286"/>
      <c r="C488" s="286"/>
      <c r="D488" s="286"/>
    </row>
    <row r="489">
      <c r="A489" s="286"/>
      <c r="B489" s="286"/>
      <c r="C489" s="286"/>
      <c r="D489" s="286"/>
    </row>
    <row r="490">
      <c r="A490" s="286"/>
      <c r="B490" s="286"/>
      <c r="C490" s="286"/>
      <c r="D490" s="286"/>
    </row>
    <row r="491">
      <c r="A491" s="286"/>
      <c r="B491" s="286"/>
      <c r="C491" s="286"/>
      <c r="D491" s="286"/>
    </row>
    <row r="492">
      <c r="A492" s="286"/>
      <c r="B492" s="286"/>
      <c r="C492" s="286"/>
      <c r="D492" s="286"/>
    </row>
    <row r="493">
      <c r="A493" s="286"/>
      <c r="B493" s="286"/>
      <c r="C493" s="286"/>
      <c r="D493" s="286"/>
    </row>
    <row r="494">
      <c r="A494" s="286"/>
      <c r="B494" s="286"/>
      <c r="C494" s="286"/>
      <c r="D494" s="286"/>
    </row>
    <row r="495">
      <c r="A495" s="286"/>
      <c r="B495" s="286"/>
      <c r="C495" s="286"/>
      <c r="D495" s="286"/>
    </row>
    <row r="496">
      <c r="A496" s="286"/>
      <c r="B496" s="286"/>
      <c r="C496" s="286"/>
      <c r="D496" s="286"/>
    </row>
    <row r="497">
      <c r="A497" s="286"/>
      <c r="B497" s="286"/>
      <c r="C497" s="286"/>
      <c r="D497" s="286"/>
    </row>
    <row r="498">
      <c r="A498" s="286"/>
      <c r="B498" s="286"/>
      <c r="C498" s="286"/>
      <c r="D498" s="286"/>
    </row>
    <row r="499">
      <c r="A499" s="286"/>
      <c r="B499" s="286"/>
      <c r="C499" s="286"/>
      <c r="D499" s="286"/>
    </row>
    <row r="500">
      <c r="A500" s="286"/>
      <c r="B500" s="286"/>
      <c r="C500" s="286"/>
      <c r="D500" s="286"/>
    </row>
    <row r="501">
      <c r="A501" s="286"/>
      <c r="B501" s="286"/>
      <c r="C501" s="286"/>
      <c r="D501" s="286"/>
    </row>
    <row r="502">
      <c r="A502" s="286"/>
      <c r="B502" s="286"/>
      <c r="C502" s="286"/>
      <c r="D502" s="286"/>
    </row>
    <row r="503">
      <c r="A503" s="286"/>
      <c r="B503" s="286"/>
      <c r="C503" s="286"/>
      <c r="D503" s="286"/>
    </row>
    <row r="504">
      <c r="A504" s="286"/>
      <c r="B504" s="286"/>
      <c r="C504" s="286"/>
      <c r="D504" s="286"/>
    </row>
    <row r="505">
      <c r="A505" s="286"/>
      <c r="B505" s="286"/>
      <c r="C505" s="286"/>
      <c r="D505" s="286"/>
    </row>
    <row r="506">
      <c r="A506" s="286"/>
      <c r="B506" s="286"/>
      <c r="C506" s="286"/>
      <c r="D506" s="286"/>
    </row>
    <row r="507">
      <c r="A507" s="286"/>
      <c r="B507" s="286"/>
      <c r="C507" s="286"/>
      <c r="D507" s="286"/>
    </row>
    <row r="508">
      <c r="A508" s="286"/>
      <c r="B508" s="286"/>
      <c r="C508" s="286"/>
      <c r="D508" s="286"/>
    </row>
    <row r="509">
      <c r="A509" s="286"/>
      <c r="B509" s="286"/>
      <c r="C509" s="286"/>
      <c r="D509" s="286"/>
    </row>
    <row r="510">
      <c r="A510" s="286"/>
      <c r="B510" s="286"/>
      <c r="C510" s="286"/>
      <c r="D510" s="286"/>
    </row>
    <row r="511">
      <c r="A511" s="286"/>
      <c r="B511" s="286"/>
      <c r="C511" s="286"/>
      <c r="D511" s="286"/>
    </row>
    <row r="512">
      <c r="A512" s="286"/>
      <c r="B512" s="286"/>
      <c r="C512" s="286"/>
      <c r="D512" s="286"/>
    </row>
    <row r="513">
      <c r="A513" s="286"/>
      <c r="B513" s="286"/>
      <c r="C513" s="286"/>
      <c r="D513" s="286"/>
    </row>
    <row r="514">
      <c r="A514" s="286"/>
      <c r="B514" s="286"/>
      <c r="C514" s="286"/>
      <c r="D514" s="286"/>
    </row>
    <row r="515">
      <c r="A515" s="286"/>
      <c r="B515" s="286"/>
      <c r="C515" s="286"/>
      <c r="D515" s="286"/>
    </row>
    <row r="516">
      <c r="A516" s="286"/>
      <c r="B516" s="286"/>
      <c r="C516" s="286"/>
      <c r="D516" s="286"/>
    </row>
    <row r="517">
      <c r="A517" s="286"/>
      <c r="B517" s="286"/>
      <c r="C517" s="286"/>
      <c r="D517" s="286"/>
    </row>
    <row r="518">
      <c r="A518" s="286"/>
      <c r="B518" s="286"/>
      <c r="C518" s="286"/>
      <c r="D518" s="286"/>
    </row>
    <row r="519">
      <c r="A519" s="286"/>
      <c r="B519" s="286"/>
      <c r="C519" s="286"/>
      <c r="D519" s="286"/>
    </row>
    <row r="520">
      <c r="A520" s="286"/>
      <c r="B520" s="286"/>
      <c r="C520" s="286"/>
      <c r="D520" s="286"/>
    </row>
    <row r="521">
      <c r="A521" s="286"/>
      <c r="B521" s="286"/>
      <c r="C521" s="286"/>
      <c r="D521" s="286"/>
    </row>
    <row r="522">
      <c r="A522" s="286"/>
      <c r="B522" s="286"/>
      <c r="C522" s="286"/>
      <c r="D522" s="286"/>
    </row>
    <row r="523">
      <c r="A523" s="286"/>
      <c r="B523" s="286"/>
      <c r="C523" s="286"/>
      <c r="D523" s="286"/>
    </row>
    <row r="524">
      <c r="A524" s="286"/>
      <c r="B524" s="286"/>
      <c r="C524" s="286"/>
      <c r="D524" s="286"/>
    </row>
    <row r="525">
      <c r="A525" s="286"/>
      <c r="B525" s="286"/>
      <c r="C525" s="286"/>
      <c r="D525" s="286"/>
    </row>
    <row r="526">
      <c r="A526" s="286"/>
      <c r="B526" s="286"/>
      <c r="C526" s="286"/>
      <c r="D526" s="286"/>
    </row>
    <row r="527">
      <c r="A527" s="286"/>
      <c r="B527" s="286"/>
      <c r="C527" s="286"/>
      <c r="D527" s="286"/>
    </row>
    <row r="528">
      <c r="A528" s="286"/>
      <c r="B528" s="286"/>
      <c r="C528" s="286"/>
      <c r="D528" s="286"/>
    </row>
    <row r="529">
      <c r="A529" s="286"/>
      <c r="B529" s="286"/>
      <c r="C529" s="286"/>
      <c r="D529" s="286"/>
    </row>
    <row r="530">
      <c r="A530" s="286"/>
      <c r="B530" s="286"/>
      <c r="C530" s="286"/>
      <c r="D530" s="286"/>
    </row>
    <row r="531">
      <c r="A531" s="286"/>
      <c r="B531" s="286"/>
      <c r="C531" s="286"/>
      <c r="D531" s="286"/>
    </row>
    <row r="532">
      <c r="A532" s="286"/>
      <c r="B532" s="286"/>
      <c r="C532" s="286"/>
      <c r="D532" s="286"/>
    </row>
    <row r="533">
      <c r="A533" s="286"/>
      <c r="B533" s="286"/>
      <c r="C533" s="286"/>
      <c r="D533" s="286"/>
    </row>
    <row r="534">
      <c r="A534" s="286"/>
      <c r="B534" s="286"/>
      <c r="C534" s="286"/>
      <c r="D534" s="286"/>
    </row>
    <row r="535">
      <c r="A535" s="286"/>
      <c r="B535" s="286"/>
      <c r="C535" s="286"/>
      <c r="D535" s="286"/>
    </row>
    <row r="536">
      <c r="A536" s="286"/>
      <c r="B536" s="286"/>
      <c r="C536" s="286"/>
      <c r="D536" s="286"/>
    </row>
    <row r="537">
      <c r="A537" s="286"/>
      <c r="B537" s="286"/>
      <c r="C537" s="286"/>
      <c r="D537" s="286"/>
    </row>
    <row r="538">
      <c r="A538" s="286"/>
      <c r="B538" s="286"/>
      <c r="C538" s="286"/>
      <c r="D538" s="286"/>
    </row>
    <row r="539">
      <c r="A539" s="286"/>
      <c r="B539" s="286"/>
      <c r="C539" s="286"/>
      <c r="D539" s="286"/>
    </row>
    <row r="540">
      <c r="A540" s="286"/>
      <c r="B540" s="286"/>
      <c r="C540" s="286"/>
      <c r="D540" s="286"/>
    </row>
    <row r="541">
      <c r="A541" s="286"/>
      <c r="B541" s="286"/>
      <c r="C541" s="286"/>
      <c r="D541" s="286"/>
    </row>
    <row r="542">
      <c r="A542" s="286"/>
      <c r="B542" s="286"/>
      <c r="C542" s="286"/>
      <c r="D542" s="286"/>
    </row>
    <row r="543">
      <c r="A543" s="286"/>
      <c r="B543" s="286"/>
      <c r="C543" s="286"/>
      <c r="D543" s="286"/>
    </row>
    <row r="544">
      <c r="A544" s="286"/>
      <c r="B544" s="286"/>
      <c r="C544" s="286"/>
      <c r="D544" s="286"/>
    </row>
    <row r="545">
      <c r="A545" s="286"/>
      <c r="B545" s="286"/>
      <c r="C545" s="286"/>
      <c r="D545" s="286"/>
    </row>
    <row r="546">
      <c r="A546" s="286"/>
      <c r="B546" s="286"/>
      <c r="C546" s="286"/>
      <c r="D546" s="286"/>
    </row>
    <row r="547">
      <c r="A547" s="286"/>
      <c r="B547" s="286"/>
      <c r="C547" s="286"/>
      <c r="D547" s="286"/>
    </row>
    <row r="548">
      <c r="A548" s="286"/>
      <c r="B548" s="286"/>
      <c r="C548" s="286"/>
      <c r="D548" s="286"/>
    </row>
    <row r="549">
      <c r="A549" s="286"/>
      <c r="B549" s="286"/>
      <c r="C549" s="286"/>
      <c r="D549" s="286"/>
    </row>
    <row r="550">
      <c r="A550" s="286"/>
      <c r="B550" s="286"/>
      <c r="C550" s="286"/>
      <c r="D550" s="286"/>
    </row>
    <row r="551">
      <c r="A551" s="286"/>
      <c r="B551" s="286"/>
      <c r="C551" s="286"/>
      <c r="D551" s="286"/>
    </row>
    <row r="552">
      <c r="A552" s="286"/>
      <c r="B552" s="286"/>
      <c r="C552" s="286"/>
      <c r="D552" s="286"/>
    </row>
    <row r="553">
      <c r="A553" s="286"/>
      <c r="B553" s="286"/>
      <c r="C553" s="286"/>
      <c r="D553" s="286"/>
    </row>
    <row r="554">
      <c r="A554" s="286"/>
      <c r="B554" s="286"/>
      <c r="C554" s="286"/>
      <c r="D554" s="286"/>
    </row>
    <row r="555">
      <c r="A555" s="286"/>
      <c r="B555" s="286"/>
      <c r="C555" s="286"/>
      <c r="D555" s="286"/>
    </row>
    <row r="556">
      <c r="A556" s="286"/>
      <c r="B556" s="286"/>
      <c r="C556" s="286"/>
      <c r="D556" s="286"/>
    </row>
    <row r="557">
      <c r="A557" s="286"/>
      <c r="B557" s="286"/>
      <c r="C557" s="286"/>
      <c r="D557" s="286"/>
    </row>
    <row r="558">
      <c r="A558" s="286"/>
      <c r="B558" s="286"/>
      <c r="C558" s="286"/>
      <c r="D558" s="286"/>
    </row>
    <row r="559">
      <c r="A559" s="286"/>
      <c r="B559" s="286"/>
      <c r="C559" s="286"/>
      <c r="D559" s="286"/>
    </row>
    <row r="560">
      <c r="A560" s="286"/>
      <c r="B560" s="286"/>
      <c r="C560" s="286"/>
      <c r="D560" s="286"/>
    </row>
    <row r="561">
      <c r="A561" s="286"/>
      <c r="B561" s="286"/>
      <c r="C561" s="286"/>
      <c r="D561" s="286"/>
    </row>
    <row r="562">
      <c r="A562" s="286"/>
      <c r="B562" s="286"/>
      <c r="C562" s="286"/>
      <c r="D562" s="286"/>
    </row>
    <row r="563">
      <c r="A563" s="286"/>
      <c r="B563" s="286"/>
      <c r="C563" s="286"/>
      <c r="D563" s="286"/>
    </row>
    <row r="564">
      <c r="A564" s="286"/>
      <c r="B564" s="286"/>
      <c r="C564" s="286"/>
      <c r="D564" s="286"/>
    </row>
    <row r="565">
      <c r="A565" s="286"/>
      <c r="B565" s="286"/>
      <c r="C565" s="286"/>
      <c r="D565" s="286"/>
    </row>
    <row r="566">
      <c r="A566" s="286"/>
      <c r="B566" s="286"/>
      <c r="C566" s="286"/>
      <c r="D566" s="286"/>
    </row>
    <row r="567">
      <c r="A567" s="286"/>
      <c r="B567" s="286"/>
      <c r="C567" s="286"/>
      <c r="D567" s="286"/>
    </row>
    <row r="568">
      <c r="A568" s="286"/>
      <c r="B568" s="286"/>
      <c r="C568" s="286"/>
      <c r="D568" s="286"/>
    </row>
    <row r="569">
      <c r="A569" s="286"/>
      <c r="B569" s="286"/>
      <c r="C569" s="286"/>
      <c r="D569" s="286"/>
    </row>
    <row r="570">
      <c r="A570" s="286"/>
      <c r="B570" s="286"/>
      <c r="C570" s="286"/>
      <c r="D570" s="286"/>
    </row>
    <row r="571">
      <c r="A571" s="286"/>
      <c r="B571" s="286"/>
      <c r="C571" s="286"/>
      <c r="D571" s="286"/>
    </row>
    <row r="572">
      <c r="A572" s="286"/>
      <c r="B572" s="286"/>
      <c r="C572" s="286"/>
      <c r="D572" s="286"/>
    </row>
    <row r="573">
      <c r="A573" s="286"/>
      <c r="B573" s="286"/>
      <c r="C573" s="286"/>
      <c r="D573" s="286"/>
    </row>
    <row r="574">
      <c r="A574" s="286"/>
      <c r="B574" s="286"/>
      <c r="C574" s="286"/>
      <c r="D574" s="286"/>
    </row>
    <row r="575">
      <c r="A575" s="286"/>
      <c r="B575" s="286"/>
      <c r="C575" s="286"/>
      <c r="D575" s="286"/>
    </row>
    <row r="576">
      <c r="A576" s="286"/>
      <c r="B576" s="286"/>
      <c r="C576" s="286"/>
      <c r="D576" s="286"/>
    </row>
    <row r="577">
      <c r="A577" s="286"/>
      <c r="B577" s="286"/>
      <c r="C577" s="286"/>
      <c r="D577" s="286"/>
    </row>
    <row r="578">
      <c r="A578" s="286"/>
      <c r="B578" s="286"/>
      <c r="C578" s="286"/>
      <c r="D578" s="286"/>
    </row>
    <row r="579">
      <c r="A579" s="286"/>
      <c r="B579" s="286"/>
      <c r="C579" s="286"/>
      <c r="D579" s="286"/>
    </row>
    <row r="580">
      <c r="A580" s="286"/>
      <c r="B580" s="286"/>
      <c r="C580" s="286"/>
      <c r="D580" s="286"/>
    </row>
    <row r="581">
      <c r="A581" s="286"/>
      <c r="B581" s="286"/>
      <c r="C581" s="286"/>
      <c r="D581" s="286"/>
    </row>
    <row r="582">
      <c r="A582" s="286"/>
      <c r="B582" s="286"/>
      <c r="C582" s="286"/>
      <c r="D582" s="286"/>
    </row>
    <row r="583">
      <c r="A583" s="286"/>
      <c r="B583" s="286"/>
      <c r="C583" s="286"/>
      <c r="D583" s="286"/>
    </row>
    <row r="584">
      <c r="A584" s="286"/>
      <c r="B584" s="286"/>
      <c r="C584" s="286"/>
      <c r="D584" s="286"/>
    </row>
    <row r="585">
      <c r="A585" s="286"/>
      <c r="B585" s="286"/>
      <c r="C585" s="286"/>
      <c r="D585" s="286"/>
    </row>
    <row r="586">
      <c r="A586" s="286"/>
      <c r="B586" s="286"/>
      <c r="C586" s="286"/>
      <c r="D586" s="286"/>
    </row>
    <row r="587">
      <c r="A587" s="286"/>
      <c r="B587" s="286"/>
      <c r="C587" s="286"/>
      <c r="D587" s="286"/>
    </row>
    <row r="588">
      <c r="A588" s="286"/>
      <c r="B588" s="286"/>
      <c r="C588" s="286"/>
      <c r="D588" s="286"/>
    </row>
    <row r="589">
      <c r="A589" s="286"/>
      <c r="B589" s="286"/>
      <c r="C589" s="286"/>
      <c r="D589" s="286"/>
    </row>
    <row r="590">
      <c r="A590" s="286"/>
      <c r="B590" s="286"/>
      <c r="C590" s="286"/>
      <c r="D590" s="286"/>
    </row>
    <row r="591">
      <c r="A591" s="286"/>
      <c r="B591" s="286"/>
      <c r="C591" s="286"/>
      <c r="D591" s="286"/>
    </row>
    <row r="592">
      <c r="A592" s="286"/>
      <c r="B592" s="286"/>
      <c r="C592" s="286"/>
      <c r="D592" s="286"/>
    </row>
    <row r="593">
      <c r="A593" s="286"/>
      <c r="B593" s="286"/>
      <c r="C593" s="286"/>
      <c r="D593" s="286"/>
    </row>
    <row r="594">
      <c r="A594" s="286"/>
      <c r="B594" s="286"/>
      <c r="C594" s="286"/>
      <c r="D594" s="286"/>
    </row>
    <row r="595">
      <c r="A595" s="286"/>
      <c r="B595" s="286"/>
      <c r="C595" s="286"/>
      <c r="D595" s="286"/>
    </row>
    <row r="596">
      <c r="A596" s="286"/>
      <c r="B596" s="286"/>
      <c r="C596" s="286"/>
      <c r="D596" s="286"/>
    </row>
    <row r="597">
      <c r="A597" s="286"/>
      <c r="B597" s="286"/>
      <c r="C597" s="286"/>
      <c r="D597" s="286"/>
    </row>
    <row r="598">
      <c r="A598" s="286"/>
      <c r="B598" s="286"/>
      <c r="C598" s="286"/>
      <c r="D598" s="286"/>
    </row>
    <row r="599">
      <c r="A599" s="286"/>
      <c r="B599" s="286"/>
      <c r="C599" s="286"/>
      <c r="D599" s="286"/>
    </row>
    <row r="600">
      <c r="A600" s="286"/>
      <c r="B600" s="286"/>
      <c r="C600" s="286"/>
      <c r="D600" s="286"/>
    </row>
    <row r="601">
      <c r="A601" s="286"/>
      <c r="B601" s="286"/>
      <c r="C601" s="286"/>
      <c r="D601" s="286"/>
    </row>
    <row r="602">
      <c r="A602" s="286"/>
      <c r="B602" s="286"/>
      <c r="C602" s="286"/>
      <c r="D602" s="286"/>
    </row>
    <row r="603">
      <c r="A603" s="286"/>
      <c r="B603" s="286"/>
      <c r="C603" s="286"/>
      <c r="D603" s="286"/>
    </row>
    <row r="604">
      <c r="A604" s="286"/>
      <c r="B604" s="286"/>
      <c r="C604" s="286"/>
      <c r="D604" s="286"/>
    </row>
    <row r="605">
      <c r="A605" s="286"/>
      <c r="B605" s="286"/>
      <c r="C605" s="286"/>
      <c r="D605" s="286"/>
    </row>
    <row r="606">
      <c r="A606" s="286"/>
      <c r="B606" s="286"/>
      <c r="C606" s="286"/>
      <c r="D606" s="286"/>
    </row>
    <row r="607">
      <c r="A607" s="286"/>
      <c r="B607" s="286"/>
      <c r="C607" s="286"/>
      <c r="D607" s="286"/>
    </row>
    <row r="608">
      <c r="A608" s="286"/>
      <c r="B608" s="286"/>
      <c r="C608" s="286"/>
      <c r="D608" s="286"/>
    </row>
    <row r="609">
      <c r="A609" s="286"/>
      <c r="B609" s="286"/>
      <c r="C609" s="286"/>
      <c r="D609" s="286"/>
    </row>
    <row r="610">
      <c r="A610" s="286"/>
      <c r="B610" s="286"/>
      <c r="C610" s="286"/>
      <c r="D610" s="286"/>
    </row>
    <row r="611">
      <c r="A611" s="286"/>
      <c r="B611" s="286"/>
      <c r="C611" s="286"/>
      <c r="D611" s="286"/>
    </row>
    <row r="612">
      <c r="A612" s="286"/>
      <c r="B612" s="286"/>
      <c r="C612" s="286"/>
      <c r="D612" s="286"/>
    </row>
    <row r="613">
      <c r="A613" s="286"/>
      <c r="B613" s="286"/>
      <c r="C613" s="286"/>
      <c r="D613" s="286"/>
    </row>
    <row r="614">
      <c r="A614" s="286"/>
      <c r="B614" s="286"/>
      <c r="C614" s="286"/>
      <c r="D614" s="286"/>
    </row>
    <row r="615">
      <c r="A615" s="286"/>
      <c r="B615" s="286"/>
      <c r="C615" s="286"/>
      <c r="D615" s="286"/>
    </row>
    <row r="616">
      <c r="A616" s="286"/>
      <c r="B616" s="286"/>
      <c r="C616" s="286"/>
      <c r="D616" s="286"/>
    </row>
    <row r="617">
      <c r="A617" s="286"/>
      <c r="B617" s="286"/>
      <c r="C617" s="286"/>
      <c r="D617" s="286"/>
    </row>
    <row r="618">
      <c r="A618" s="286"/>
      <c r="B618" s="286"/>
      <c r="C618" s="286"/>
      <c r="D618" s="286"/>
    </row>
    <row r="619">
      <c r="A619" s="286"/>
      <c r="B619" s="286"/>
      <c r="C619" s="286"/>
      <c r="D619" s="286"/>
    </row>
    <row r="620">
      <c r="A620" s="286"/>
      <c r="B620" s="286"/>
      <c r="C620" s="286"/>
      <c r="D620" s="286"/>
    </row>
    <row r="621">
      <c r="A621" s="286"/>
      <c r="B621" s="286"/>
      <c r="C621" s="286"/>
      <c r="D621" s="286"/>
    </row>
    <row r="622">
      <c r="A622" s="286"/>
      <c r="B622" s="286"/>
      <c r="C622" s="286"/>
      <c r="D622" s="286"/>
    </row>
    <row r="623">
      <c r="A623" s="286"/>
      <c r="B623" s="286"/>
      <c r="C623" s="286"/>
      <c r="D623" s="286"/>
    </row>
    <row r="624">
      <c r="A624" s="286"/>
      <c r="B624" s="286"/>
      <c r="C624" s="286"/>
      <c r="D624" s="286"/>
    </row>
    <row r="625">
      <c r="A625" s="286"/>
      <c r="B625" s="286"/>
      <c r="C625" s="286"/>
      <c r="D625" s="286"/>
    </row>
    <row r="626">
      <c r="A626" s="286"/>
      <c r="B626" s="286"/>
      <c r="C626" s="286"/>
      <c r="D626" s="286"/>
    </row>
    <row r="627">
      <c r="A627" s="286"/>
      <c r="B627" s="286"/>
      <c r="C627" s="286"/>
      <c r="D627" s="286"/>
    </row>
    <row r="628">
      <c r="A628" s="286"/>
      <c r="B628" s="286"/>
      <c r="C628" s="286"/>
      <c r="D628" s="286"/>
    </row>
    <row r="629">
      <c r="A629" s="286"/>
      <c r="B629" s="286"/>
      <c r="C629" s="286"/>
      <c r="D629" s="286"/>
    </row>
    <row r="630">
      <c r="A630" s="286"/>
      <c r="B630" s="286"/>
      <c r="C630" s="286"/>
      <c r="D630" s="286"/>
    </row>
    <row r="631">
      <c r="A631" s="286"/>
      <c r="B631" s="286"/>
      <c r="C631" s="286"/>
      <c r="D631" s="286"/>
    </row>
    <row r="632">
      <c r="A632" s="286"/>
      <c r="B632" s="286"/>
      <c r="C632" s="286"/>
      <c r="D632" s="286"/>
    </row>
    <row r="633">
      <c r="A633" s="286"/>
      <c r="B633" s="286"/>
      <c r="C633" s="286"/>
      <c r="D633" s="286"/>
    </row>
    <row r="634">
      <c r="A634" s="286"/>
      <c r="B634" s="286"/>
      <c r="C634" s="286"/>
      <c r="D634" s="286"/>
    </row>
    <row r="635">
      <c r="A635" s="286"/>
      <c r="B635" s="286"/>
      <c r="C635" s="286"/>
      <c r="D635" s="286"/>
    </row>
    <row r="636">
      <c r="A636" s="286"/>
      <c r="B636" s="286"/>
      <c r="C636" s="286"/>
      <c r="D636" s="286"/>
    </row>
    <row r="637">
      <c r="A637" s="286"/>
      <c r="B637" s="286"/>
      <c r="C637" s="286"/>
      <c r="D637" s="286"/>
    </row>
    <row r="638">
      <c r="A638" s="286"/>
      <c r="B638" s="286"/>
      <c r="C638" s="286"/>
      <c r="D638" s="286"/>
    </row>
    <row r="639">
      <c r="A639" s="286"/>
      <c r="B639" s="286"/>
      <c r="C639" s="286"/>
      <c r="D639" s="286"/>
    </row>
    <row r="640">
      <c r="A640" s="286"/>
      <c r="B640" s="286"/>
      <c r="C640" s="286"/>
      <c r="D640" s="286"/>
    </row>
    <row r="641">
      <c r="A641" s="286"/>
      <c r="B641" s="286"/>
      <c r="C641" s="286"/>
      <c r="D641" s="286"/>
    </row>
    <row r="642">
      <c r="A642" s="286"/>
      <c r="B642" s="286"/>
      <c r="C642" s="286"/>
      <c r="D642" s="286"/>
    </row>
    <row r="643">
      <c r="A643" s="286"/>
      <c r="B643" s="286"/>
      <c r="C643" s="286"/>
      <c r="D643" s="286"/>
    </row>
    <row r="644">
      <c r="A644" s="286"/>
      <c r="B644" s="286"/>
      <c r="C644" s="286"/>
      <c r="D644" s="286"/>
    </row>
    <row r="645">
      <c r="A645" s="286"/>
      <c r="B645" s="286"/>
      <c r="C645" s="286"/>
      <c r="D645" s="286"/>
    </row>
    <row r="646">
      <c r="A646" s="286"/>
      <c r="B646" s="286"/>
      <c r="C646" s="286"/>
      <c r="D646" s="286"/>
    </row>
    <row r="647">
      <c r="A647" s="286"/>
      <c r="B647" s="286"/>
      <c r="C647" s="286"/>
      <c r="D647" s="286"/>
    </row>
    <row r="648">
      <c r="A648" s="286"/>
      <c r="B648" s="286"/>
      <c r="C648" s="286"/>
      <c r="D648" s="286"/>
    </row>
    <row r="649">
      <c r="A649" s="286"/>
      <c r="B649" s="286"/>
      <c r="C649" s="286"/>
      <c r="D649" s="286"/>
    </row>
    <row r="650">
      <c r="A650" s="286"/>
      <c r="B650" s="286"/>
      <c r="C650" s="286"/>
      <c r="D650" s="286"/>
    </row>
    <row r="651">
      <c r="A651" s="286"/>
      <c r="B651" s="286"/>
      <c r="C651" s="286"/>
      <c r="D651" s="286"/>
    </row>
    <row r="652">
      <c r="A652" s="286"/>
      <c r="B652" s="286"/>
      <c r="C652" s="286"/>
      <c r="D652" s="286"/>
    </row>
    <row r="653">
      <c r="A653" s="286"/>
      <c r="B653" s="286"/>
      <c r="C653" s="286"/>
      <c r="D653" s="286"/>
    </row>
    <row r="654">
      <c r="A654" s="286"/>
      <c r="B654" s="286"/>
      <c r="C654" s="286"/>
      <c r="D654" s="286"/>
    </row>
    <row r="655">
      <c r="A655" s="286"/>
      <c r="B655" s="286"/>
      <c r="C655" s="286"/>
      <c r="D655" s="286"/>
    </row>
    <row r="656">
      <c r="A656" s="286"/>
      <c r="B656" s="286"/>
      <c r="C656" s="286"/>
      <c r="D656" s="286"/>
    </row>
    <row r="657">
      <c r="A657" s="286"/>
      <c r="B657" s="286"/>
      <c r="C657" s="286"/>
      <c r="D657" s="286"/>
    </row>
    <row r="658">
      <c r="A658" s="286"/>
      <c r="B658" s="286"/>
      <c r="C658" s="286"/>
      <c r="D658" s="286"/>
    </row>
    <row r="659">
      <c r="A659" s="286"/>
      <c r="B659" s="286"/>
      <c r="C659" s="286"/>
      <c r="D659" s="286"/>
    </row>
    <row r="660">
      <c r="A660" s="286"/>
      <c r="B660" s="286"/>
      <c r="C660" s="286"/>
      <c r="D660" s="286"/>
    </row>
    <row r="661">
      <c r="A661" s="286"/>
      <c r="B661" s="286"/>
      <c r="C661" s="286"/>
      <c r="D661" s="286"/>
    </row>
    <row r="662">
      <c r="A662" s="286"/>
      <c r="B662" s="286"/>
      <c r="C662" s="286"/>
      <c r="D662" s="286"/>
    </row>
    <row r="663">
      <c r="A663" s="286"/>
      <c r="B663" s="286"/>
      <c r="C663" s="286"/>
      <c r="D663" s="286"/>
    </row>
    <row r="664">
      <c r="A664" s="286"/>
      <c r="B664" s="286"/>
      <c r="C664" s="286"/>
      <c r="D664" s="286"/>
    </row>
    <row r="665">
      <c r="A665" s="286"/>
      <c r="B665" s="286"/>
      <c r="C665" s="286"/>
      <c r="D665" s="286"/>
    </row>
    <row r="666">
      <c r="A666" s="286"/>
      <c r="B666" s="286"/>
      <c r="C666" s="286"/>
      <c r="D666" s="286"/>
    </row>
    <row r="667">
      <c r="A667" s="286"/>
      <c r="B667" s="286"/>
      <c r="C667" s="286"/>
      <c r="D667" s="286"/>
    </row>
    <row r="668">
      <c r="A668" s="286"/>
      <c r="B668" s="286"/>
      <c r="C668" s="286"/>
      <c r="D668" s="286"/>
    </row>
    <row r="669">
      <c r="A669" s="286"/>
      <c r="B669" s="286"/>
      <c r="C669" s="286"/>
      <c r="D669" s="286"/>
    </row>
    <row r="670">
      <c r="A670" s="286"/>
      <c r="B670" s="286"/>
      <c r="C670" s="286"/>
      <c r="D670" s="286"/>
    </row>
    <row r="671">
      <c r="A671" s="286"/>
      <c r="B671" s="286"/>
      <c r="C671" s="286"/>
      <c r="D671" s="286"/>
    </row>
    <row r="672">
      <c r="A672" s="286"/>
      <c r="B672" s="286"/>
      <c r="C672" s="286"/>
      <c r="D672" s="286"/>
    </row>
    <row r="673">
      <c r="A673" s="286"/>
      <c r="B673" s="286"/>
      <c r="C673" s="286"/>
      <c r="D673" s="286"/>
    </row>
    <row r="674">
      <c r="A674" s="286"/>
      <c r="B674" s="286"/>
      <c r="C674" s="286"/>
      <c r="D674" s="286"/>
    </row>
    <row r="675">
      <c r="A675" s="286"/>
      <c r="B675" s="286"/>
      <c r="C675" s="286"/>
      <c r="D675" s="286"/>
    </row>
    <row r="676">
      <c r="A676" s="286"/>
      <c r="B676" s="286"/>
      <c r="C676" s="286"/>
      <c r="D676" s="286"/>
    </row>
    <row r="677">
      <c r="A677" s="286"/>
      <c r="B677" s="286"/>
      <c r="C677" s="286"/>
      <c r="D677" s="286"/>
    </row>
    <row r="678">
      <c r="A678" s="286"/>
      <c r="B678" s="286"/>
      <c r="C678" s="286"/>
      <c r="D678" s="286"/>
    </row>
    <row r="679">
      <c r="A679" s="286"/>
      <c r="B679" s="286"/>
      <c r="C679" s="286"/>
      <c r="D679" s="286"/>
    </row>
    <row r="680">
      <c r="A680" s="286"/>
      <c r="B680" s="286"/>
      <c r="C680" s="286"/>
      <c r="D680" s="286"/>
    </row>
    <row r="681">
      <c r="A681" s="286"/>
      <c r="B681" s="286"/>
      <c r="C681" s="286"/>
      <c r="D681" s="286"/>
    </row>
    <row r="682">
      <c r="A682" s="286"/>
      <c r="B682" s="286"/>
      <c r="C682" s="286"/>
      <c r="D682" s="286"/>
    </row>
    <row r="683">
      <c r="A683" s="286"/>
      <c r="B683" s="286"/>
      <c r="C683" s="286"/>
      <c r="D683" s="286"/>
    </row>
    <row r="684">
      <c r="A684" s="286"/>
      <c r="B684" s="286"/>
      <c r="C684" s="286"/>
      <c r="D684" s="286"/>
    </row>
    <row r="685">
      <c r="A685" s="286"/>
      <c r="B685" s="286"/>
      <c r="C685" s="286"/>
      <c r="D685" s="286"/>
    </row>
    <row r="686">
      <c r="A686" s="286"/>
      <c r="B686" s="286"/>
      <c r="C686" s="286"/>
      <c r="D686" s="286"/>
    </row>
    <row r="687">
      <c r="A687" s="286"/>
      <c r="B687" s="286"/>
      <c r="C687" s="286"/>
      <c r="D687" s="286"/>
    </row>
    <row r="688">
      <c r="A688" s="286"/>
      <c r="B688" s="286"/>
      <c r="C688" s="286"/>
      <c r="D688" s="286"/>
    </row>
    <row r="689">
      <c r="A689" s="286"/>
      <c r="B689" s="286"/>
      <c r="C689" s="286"/>
      <c r="D689" s="286"/>
    </row>
    <row r="690">
      <c r="A690" s="286"/>
      <c r="B690" s="286"/>
      <c r="C690" s="286"/>
      <c r="D690" s="286"/>
    </row>
    <row r="691">
      <c r="A691" s="286"/>
      <c r="B691" s="286"/>
      <c r="C691" s="286"/>
      <c r="D691" s="286"/>
    </row>
    <row r="692">
      <c r="A692" s="286"/>
      <c r="B692" s="286"/>
      <c r="C692" s="286"/>
      <c r="D692" s="286"/>
    </row>
    <row r="693">
      <c r="A693" s="286"/>
      <c r="B693" s="286"/>
      <c r="C693" s="286"/>
      <c r="D693" s="286"/>
    </row>
    <row r="694">
      <c r="A694" s="286"/>
      <c r="B694" s="286"/>
      <c r="C694" s="286"/>
      <c r="D694" s="286"/>
    </row>
    <row r="695">
      <c r="A695" s="286"/>
      <c r="B695" s="286"/>
      <c r="C695" s="286"/>
      <c r="D695" s="286"/>
    </row>
    <row r="696">
      <c r="A696" s="286"/>
      <c r="B696" s="286"/>
      <c r="C696" s="286"/>
      <c r="D696" s="286"/>
    </row>
    <row r="697">
      <c r="A697" s="286"/>
      <c r="B697" s="286"/>
      <c r="C697" s="286"/>
      <c r="D697" s="286"/>
    </row>
    <row r="698">
      <c r="A698" s="286"/>
      <c r="B698" s="286"/>
      <c r="C698" s="286"/>
      <c r="D698" s="286"/>
    </row>
    <row r="699">
      <c r="A699" s="286"/>
      <c r="B699" s="286"/>
      <c r="C699" s="286"/>
      <c r="D699" s="286"/>
    </row>
    <row r="700">
      <c r="A700" s="286"/>
      <c r="B700" s="286"/>
      <c r="C700" s="286"/>
      <c r="D700" s="286"/>
    </row>
    <row r="701">
      <c r="A701" s="286"/>
      <c r="B701" s="286"/>
      <c r="C701" s="286"/>
      <c r="D701" s="286"/>
    </row>
    <row r="702">
      <c r="A702" s="286"/>
      <c r="B702" s="286"/>
      <c r="C702" s="286"/>
      <c r="D702" s="286"/>
    </row>
    <row r="703">
      <c r="A703" s="286"/>
      <c r="B703" s="286"/>
      <c r="C703" s="286"/>
      <c r="D703" s="286"/>
    </row>
    <row r="704">
      <c r="A704" s="286"/>
      <c r="B704" s="286"/>
      <c r="C704" s="286"/>
      <c r="D704" s="286"/>
    </row>
    <row r="705">
      <c r="A705" s="286"/>
      <c r="B705" s="286"/>
      <c r="C705" s="286"/>
      <c r="D705" s="286"/>
    </row>
    <row r="706">
      <c r="A706" s="286"/>
      <c r="B706" s="286"/>
      <c r="C706" s="286"/>
      <c r="D706" s="286"/>
    </row>
    <row r="707">
      <c r="A707" s="286"/>
      <c r="B707" s="286"/>
      <c r="C707" s="286"/>
      <c r="D707" s="286"/>
    </row>
    <row r="708">
      <c r="A708" s="286"/>
      <c r="B708" s="286"/>
      <c r="C708" s="286"/>
      <c r="D708" s="286"/>
    </row>
    <row r="709">
      <c r="A709" s="286"/>
      <c r="B709" s="286"/>
      <c r="C709" s="286"/>
      <c r="D709" s="286"/>
    </row>
    <row r="710">
      <c r="A710" s="286"/>
      <c r="B710" s="286"/>
      <c r="C710" s="286"/>
      <c r="D710" s="286"/>
    </row>
    <row r="711">
      <c r="A711" s="286"/>
      <c r="B711" s="286"/>
      <c r="C711" s="286"/>
      <c r="D711" s="286"/>
    </row>
    <row r="712">
      <c r="A712" s="286"/>
      <c r="B712" s="286"/>
      <c r="C712" s="286"/>
      <c r="D712" s="286"/>
    </row>
    <row r="713">
      <c r="A713" s="286"/>
      <c r="B713" s="286"/>
      <c r="C713" s="286"/>
      <c r="D713" s="286"/>
    </row>
    <row r="714">
      <c r="A714" s="286"/>
      <c r="B714" s="286"/>
      <c r="C714" s="286"/>
      <c r="D714" s="286"/>
    </row>
    <row r="715">
      <c r="A715" s="286"/>
      <c r="B715" s="286"/>
      <c r="C715" s="286"/>
      <c r="D715" s="286"/>
    </row>
    <row r="716">
      <c r="A716" s="286"/>
      <c r="B716" s="286"/>
      <c r="C716" s="286"/>
      <c r="D716" s="286"/>
    </row>
    <row r="717">
      <c r="A717" s="286"/>
      <c r="B717" s="286"/>
      <c r="C717" s="286"/>
      <c r="D717" s="286"/>
    </row>
    <row r="718">
      <c r="A718" s="286"/>
      <c r="B718" s="286"/>
      <c r="C718" s="286"/>
      <c r="D718" s="286"/>
    </row>
    <row r="719">
      <c r="A719" s="286"/>
      <c r="B719" s="286"/>
      <c r="C719" s="286"/>
      <c r="D719" s="286"/>
    </row>
    <row r="720">
      <c r="A720" s="286"/>
      <c r="B720" s="286"/>
      <c r="C720" s="286"/>
      <c r="D720" s="286"/>
    </row>
    <row r="721">
      <c r="A721" s="286"/>
      <c r="B721" s="286"/>
      <c r="C721" s="286"/>
      <c r="D721" s="286"/>
    </row>
    <row r="722">
      <c r="A722" s="286"/>
      <c r="B722" s="286"/>
      <c r="C722" s="286"/>
      <c r="D722" s="286"/>
    </row>
    <row r="723">
      <c r="A723" s="286"/>
      <c r="B723" s="286"/>
      <c r="C723" s="286"/>
      <c r="D723" s="286"/>
    </row>
    <row r="724">
      <c r="A724" s="286"/>
      <c r="B724" s="286"/>
      <c r="C724" s="286"/>
      <c r="D724" s="286"/>
    </row>
    <row r="725">
      <c r="A725" s="286"/>
      <c r="B725" s="286"/>
      <c r="C725" s="286"/>
      <c r="D725" s="286"/>
    </row>
    <row r="726">
      <c r="A726" s="286"/>
      <c r="B726" s="286"/>
      <c r="C726" s="286"/>
      <c r="D726" s="286"/>
    </row>
    <row r="727">
      <c r="A727" s="286"/>
      <c r="B727" s="286"/>
      <c r="C727" s="286"/>
      <c r="D727" s="286"/>
    </row>
    <row r="728">
      <c r="A728" s="286"/>
      <c r="B728" s="286"/>
      <c r="C728" s="286"/>
      <c r="D728" s="286"/>
    </row>
    <row r="729">
      <c r="A729" s="286"/>
      <c r="B729" s="286"/>
      <c r="C729" s="286"/>
      <c r="D729" s="286"/>
    </row>
    <row r="730">
      <c r="A730" s="286"/>
      <c r="B730" s="286"/>
      <c r="C730" s="286"/>
      <c r="D730" s="286"/>
    </row>
    <row r="731">
      <c r="A731" s="286"/>
      <c r="B731" s="286"/>
      <c r="C731" s="286"/>
      <c r="D731" s="286"/>
    </row>
    <row r="732">
      <c r="A732" s="286"/>
      <c r="B732" s="286"/>
      <c r="C732" s="286"/>
      <c r="D732" s="286"/>
    </row>
    <row r="733">
      <c r="A733" s="286"/>
      <c r="B733" s="286"/>
      <c r="C733" s="286"/>
      <c r="D733" s="286"/>
    </row>
    <row r="734">
      <c r="A734" s="286"/>
      <c r="B734" s="286"/>
      <c r="C734" s="286"/>
      <c r="D734" s="286"/>
    </row>
    <row r="735">
      <c r="A735" s="286"/>
      <c r="B735" s="286"/>
      <c r="C735" s="286"/>
      <c r="D735" s="286"/>
    </row>
    <row r="736">
      <c r="A736" s="286"/>
      <c r="B736" s="286"/>
      <c r="C736" s="286"/>
      <c r="D736" s="286"/>
    </row>
    <row r="737">
      <c r="A737" s="286"/>
      <c r="B737" s="286"/>
      <c r="C737" s="286"/>
      <c r="D737" s="286"/>
    </row>
    <row r="738">
      <c r="A738" s="286"/>
      <c r="B738" s="286"/>
      <c r="C738" s="286"/>
      <c r="D738" s="286"/>
    </row>
    <row r="739">
      <c r="A739" s="286"/>
      <c r="B739" s="286"/>
      <c r="C739" s="286"/>
      <c r="D739" s="286"/>
    </row>
    <row r="740">
      <c r="A740" s="286"/>
      <c r="B740" s="286"/>
      <c r="C740" s="286"/>
      <c r="D740" s="286"/>
    </row>
    <row r="741">
      <c r="A741" s="286"/>
      <c r="B741" s="286"/>
      <c r="C741" s="286"/>
      <c r="D741" s="286"/>
    </row>
    <row r="742">
      <c r="A742" s="286"/>
      <c r="B742" s="286"/>
      <c r="C742" s="286"/>
      <c r="D742" s="286"/>
    </row>
    <row r="743">
      <c r="A743" s="286"/>
      <c r="B743" s="286"/>
      <c r="C743" s="286"/>
      <c r="D743" s="286"/>
    </row>
    <row r="744">
      <c r="A744" s="286"/>
      <c r="B744" s="286"/>
      <c r="C744" s="286"/>
      <c r="D744" s="286"/>
    </row>
    <row r="745">
      <c r="A745" s="286"/>
      <c r="B745" s="286"/>
      <c r="C745" s="286"/>
      <c r="D745" s="286"/>
    </row>
    <row r="746">
      <c r="A746" s="286"/>
      <c r="B746" s="286"/>
      <c r="C746" s="286"/>
      <c r="D746" s="286"/>
    </row>
    <row r="747">
      <c r="A747" s="286"/>
      <c r="B747" s="286"/>
      <c r="C747" s="286"/>
      <c r="D747" s="286"/>
    </row>
    <row r="748">
      <c r="A748" s="286"/>
      <c r="B748" s="286"/>
      <c r="C748" s="286"/>
      <c r="D748" s="286"/>
    </row>
    <row r="749">
      <c r="A749" s="286"/>
      <c r="B749" s="286"/>
      <c r="C749" s="286"/>
      <c r="D749" s="286"/>
    </row>
    <row r="750">
      <c r="A750" s="286"/>
      <c r="B750" s="286"/>
      <c r="C750" s="286"/>
      <c r="D750" s="286"/>
    </row>
    <row r="751">
      <c r="A751" s="286"/>
      <c r="B751" s="286"/>
      <c r="C751" s="286"/>
      <c r="D751" s="286"/>
    </row>
    <row r="752">
      <c r="A752" s="286"/>
      <c r="B752" s="286"/>
      <c r="C752" s="286"/>
      <c r="D752" s="286"/>
    </row>
    <row r="753">
      <c r="A753" s="286"/>
      <c r="B753" s="286"/>
      <c r="C753" s="286"/>
      <c r="D753" s="286"/>
    </row>
    <row r="754">
      <c r="A754" s="286"/>
      <c r="B754" s="286"/>
      <c r="C754" s="286"/>
      <c r="D754" s="286"/>
    </row>
    <row r="755">
      <c r="A755" s="286"/>
      <c r="B755" s="286"/>
      <c r="C755" s="286"/>
      <c r="D755" s="286"/>
    </row>
    <row r="756">
      <c r="A756" s="286"/>
      <c r="B756" s="286"/>
      <c r="C756" s="286"/>
      <c r="D756" s="286"/>
    </row>
    <row r="757">
      <c r="A757" s="286"/>
      <c r="B757" s="286"/>
      <c r="C757" s="286"/>
      <c r="D757" s="286"/>
    </row>
    <row r="758">
      <c r="A758" s="286"/>
      <c r="B758" s="286"/>
      <c r="C758" s="286"/>
      <c r="D758" s="286"/>
    </row>
    <row r="759">
      <c r="A759" s="286"/>
      <c r="B759" s="286"/>
      <c r="C759" s="286"/>
      <c r="D759" s="286"/>
    </row>
    <row r="760">
      <c r="A760" s="286"/>
      <c r="B760" s="286"/>
      <c r="C760" s="286"/>
      <c r="D760" s="286"/>
    </row>
    <row r="761">
      <c r="A761" s="286"/>
      <c r="B761" s="286"/>
      <c r="C761" s="286"/>
      <c r="D761" s="286"/>
    </row>
    <row r="762">
      <c r="A762" s="286"/>
      <c r="B762" s="286"/>
      <c r="C762" s="286"/>
      <c r="D762" s="286"/>
    </row>
    <row r="763">
      <c r="A763" s="286"/>
      <c r="B763" s="286"/>
      <c r="C763" s="286"/>
      <c r="D763" s="286"/>
    </row>
    <row r="764">
      <c r="A764" s="286"/>
      <c r="B764" s="286"/>
      <c r="C764" s="286"/>
      <c r="D764" s="286"/>
    </row>
    <row r="765">
      <c r="A765" s="286"/>
      <c r="B765" s="286"/>
      <c r="C765" s="286"/>
      <c r="D765" s="286"/>
    </row>
    <row r="766">
      <c r="A766" s="286"/>
      <c r="B766" s="286"/>
      <c r="C766" s="286"/>
      <c r="D766" s="286"/>
    </row>
    <row r="767">
      <c r="A767" s="286"/>
      <c r="B767" s="286"/>
      <c r="C767" s="286"/>
      <c r="D767" s="286"/>
    </row>
    <row r="768">
      <c r="A768" s="286"/>
      <c r="B768" s="286"/>
      <c r="C768" s="286"/>
      <c r="D768" s="286"/>
    </row>
    <row r="769">
      <c r="A769" s="286"/>
      <c r="B769" s="286"/>
      <c r="C769" s="286"/>
      <c r="D769" s="286"/>
    </row>
    <row r="770">
      <c r="A770" s="286"/>
      <c r="B770" s="286"/>
      <c r="C770" s="286"/>
      <c r="D770" s="286"/>
    </row>
    <row r="771">
      <c r="A771" s="286"/>
      <c r="B771" s="286"/>
      <c r="C771" s="286"/>
      <c r="D771" s="286"/>
    </row>
    <row r="772">
      <c r="A772" s="286"/>
      <c r="B772" s="286"/>
      <c r="C772" s="286"/>
      <c r="D772" s="286"/>
    </row>
    <row r="773">
      <c r="A773" s="286"/>
      <c r="B773" s="286"/>
      <c r="C773" s="286"/>
      <c r="D773" s="286"/>
    </row>
    <row r="774">
      <c r="A774" s="286"/>
      <c r="B774" s="286"/>
      <c r="C774" s="286"/>
      <c r="D774" s="286"/>
    </row>
    <row r="775">
      <c r="A775" s="286"/>
      <c r="B775" s="286"/>
      <c r="C775" s="286"/>
      <c r="D775" s="286"/>
    </row>
    <row r="776">
      <c r="A776" s="286"/>
      <c r="B776" s="286"/>
      <c r="C776" s="286"/>
      <c r="D776" s="286"/>
    </row>
    <row r="777">
      <c r="A777" s="286"/>
      <c r="B777" s="286"/>
      <c r="C777" s="286"/>
      <c r="D777" s="286"/>
    </row>
    <row r="778">
      <c r="A778" s="286"/>
      <c r="B778" s="286"/>
      <c r="C778" s="286"/>
      <c r="D778" s="286"/>
    </row>
    <row r="779">
      <c r="A779" s="286"/>
      <c r="B779" s="286"/>
      <c r="C779" s="286"/>
      <c r="D779" s="286"/>
    </row>
    <row r="780">
      <c r="A780" s="286"/>
      <c r="B780" s="286"/>
      <c r="C780" s="286"/>
      <c r="D780" s="286"/>
    </row>
    <row r="781">
      <c r="A781" s="286"/>
      <c r="B781" s="286"/>
      <c r="C781" s="286"/>
      <c r="D781" s="286"/>
    </row>
    <row r="782">
      <c r="A782" s="286"/>
      <c r="B782" s="286"/>
      <c r="C782" s="286"/>
      <c r="D782" s="286"/>
    </row>
    <row r="783">
      <c r="A783" s="286"/>
      <c r="B783" s="286"/>
      <c r="C783" s="286"/>
      <c r="D783" s="286"/>
    </row>
    <row r="784">
      <c r="A784" s="286"/>
      <c r="B784" s="286"/>
      <c r="C784" s="286"/>
      <c r="D784" s="286"/>
    </row>
    <row r="785">
      <c r="A785" s="286"/>
      <c r="B785" s="286"/>
      <c r="C785" s="286"/>
      <c r="D785" s="286"/>
    </row>
    <row r="786">
      <c r="A786" s="286"/>
      <c r="B786" s="286"/>
      <c r="C786" s="286"/>
      <c r="D786" s="286"/>
    </row>
    <row r="787">
      <c r="A787" s="286"/>
      <c r="B787" s="286"/>
      <c r="C787" s="286"/>
      <c r="D787" s="286"/>
    </row>
    <row r="788">
      <c r="A788" s="286"/>
      <c r="B788" s="286"/>
      <c r="C788" s="286"/>
      <c r="D788" s="286"/>
    </row>
    <row r="789">
      <c r="A789" s="286"/>
      <c r="B789" s="286"/>
      <c r="C789" s="286"/>
      <c r="D789" s="286"/>
    </row>
    <row r="790">
      <c r="A790" s="286"/>
      <c r="B790" s="286"/>
      <c r="C790" s="286"/>
      <c r="D790" s="286"/>
    </row>
    <row r="791">
      <c r="A791" s="286"/>
      <c r="B791" s="286"/>
      <c r="C791" s="286"/>
      <c r="D791" s="286"/>
    </row>
    <row r="792">
      <c r="A792" s="286"/>
      <c r="B792" s="286"/>
      <c r="C792" s="286"/>
      <c r="D792" s="286"/>
    </row>
    <row r="793">
      <c r="A793" s="286"/>
      <c r="B793" s="286"/>
      <c r="C793" s="286"/>
      <c r="D793" s="286"/>
    </row>
    <row r="794">
      <c r="A794" s="286"/>
      <c r="B794" s="286"/>
      <c r="C794" s="286"/>
      <c r="D794" s="286"/>
    </row>
    <row r="795">
      <c r="A795" s="286"/>
      <c r="B795" s="286"/>
      <c r="C795" s="286"/>
      <c r="D795" s="286"/>
    </row>
    <row r="796">
      <c r="A796" s="286"/>
      <c r="B796" s="286"/>
      <c r="C796" s="286"/>
      <c r="D796" s="286"/>
    </row>
    <row r="797">
      <c r="A797" s="286"/>
      <c r="B797" s="286"/>
      <c r="C797" s="286"/>
      <c r="D797" s="286"/>
    </row>
    <row r="798">
      <c r="A798" s="286"/>
      <c r="B798" s="286"/>
      <c r="C798" s="286"/>
      <c r="D798" s="286"/>
    </row>
    <row r="799">
      <c r="A799" s="286"/>
      <c r="B799" s="286"/>
      <c r="C799" s="286"/>
      <c r="D799" s="286"/>
    </row>
    <row r="800">
      <c r="A800" s="286"/>
      <c r="B800" s="286"/>
      <c r="C800" s="286"/>
      <c r="D800" s="286"/>
    </row>
    <row r="801">
      <c r="A801" s="286"/>
      <c r="B801" s="286"/>
      <c r="C801" s="286"/>
      <c r="D801" s="286"/>
    </row>
    <row r="802">
      <c r="A802" s="286"/>
      <c r="B802" s="286"/>
      <c r="C802" s="286"/>
      <c r="D802" s="286"/>
    </row>
    <row r="803">
      <c r="A803" s="286"/>
      <c r="B803" s="286"/>
      <c r="C803" s="286"/>
      <c r="D803" s="286"/>
    </row>
    <row r="804">
      <c r="A804" s="286"/>
      <c r="B804" s="286"/>
      <c r="C804" s="286"/>
      <c r="D804" s="286"/>
    </row>
    <row r="805">
      <c r="A805" s="286"/>
      <c r="B805" s="286"/>
      <c r="C805" s="286"/>
      <c r="D805" s="286"/>
    </row>
    <row r="806">
      <c r="A806" s="286"/>
      <c r="B806" s="286"/>
      <c r="C806" s="286"/>
      <c r="D806" s="286"/>
    </row>
    <row r="807">
      <c r="A807" s="286"/>
      <c r="B807" s="286"/>
      <c r="C807" s="286"/>
      <c r="D807" s="286"/>
    </row>
    <row r="808">
      <c r="A808" s="286"/>
      <c r="B808" s="286"/>
      <c r="C808" s="286"/>
      <c r="D808" s="286"/>
    </row>
    <row r="809">
      <c r="A809" s="286"/>
      <c r="B809" s="286"/>
      <c r="C809" s="286"/>
      <c r="D809" s="286"/>
    </row>
    <row r="810">
      <c r="A810" s="286"/>
      <c r="B810" s="286"/>
      <c r="C810" s="286"/>
      <c r="D810" s="286"/>
    </row>
    <row r="811">
      <c r="A811" s="286"/>
      <c r="B811" s="286"/>
      <c r="C811" s="286"/>
      <c r="D811" s="286"/>
    </row>
    <row r="812">
      <c r="A812" s="286"/>
      <c r="B812" s="286"/>
      <c r="C812" s="286"/>
      <c r="D812" s="286"/>
    </row>
    <row r="813">
      <c r="A813" s="286"/>
      <c r="B813" s="286"/>
      <c r="C813" s="286"/>
      <c r="D813" s="286"/>
    </row>
    <row r="814">
      <c r="A814" s="286"/>
      <c r="B814" s="286"/>
      <c r="C814" s="286"/>
      <c r="D814" s="286"/>
    </row>
    <row r="815">
      <c r="A815" s="286"/>
      <c r="B815" s="286"/>
      <c r="C815" s="286"/>
      <c r="D815" s="286"/>
    </row>
    <row r="816">
      <c r="A816" s="286"/>
      <c r="B816" s="286"/>
      <c r="C816" s="286"/>
      <c r="D816" s="286"/>
    </row>
    <row r="817">
      <c r="A817" s="286"/>
      <c r="B817" s="286"/>
      <c r="C817" s="286"/>
      <c r="D817" s="286"/>
    </row>
    <row r="818">
      <c r="A818" s="286"/>
      <c r="B818" s="286"/>
      <c r="C818" s="286"/>
      <c r="D818" s="286"/>
    </row>
    <row r="819">
      <c r="A819" s="286"/>
      <c r="B819" s="286"/>
      <c r="C819" s="286"/>
      <c r="D819" s="286"/>
    </row>
    <row r="820">
      <c r="A820" s="286"/>
      <c r="B820" s="286"/>
      <c r="C820" s="286"/>
      <c r="D820" s="286"/>
    </row>
    <row r="821">
      <c r="A821" s="286"/>
      <c r="B821" s="286"/>
      <c r="C821" s="286"/>
      <c r="D821" s="286"/>
    </row>
    <row r="822">
      <c r="A822" s="286"/>
      <c r="B822" s="286"/>
      <c r="C822" s="286"/>
      <c r="D822" s="286"/>
    </row>
    <row r="823">
      <c r="A823" s="286"/>
      <c r="B823" s="286"/>
      <c r="C823" s="286"/>
      <c r="D823" s="286"/>
    </row>
    <row r="824">
      <c r="A824" s="286"/>
      <c r="B824" s="286"/>
      <c r="C824" s="286"/>
      <c r="D824" s="286"/>
    </row>
    <row r="825">
      <c r="A825" s="286"/>
      <c r="B825" s="286"/>
      <c r="C825" s="286"/>
      <c r="D825" s="286"/>
    </row>
    <row r="826">
      <c r="A826" s="286"/>
      <c r="B826" s="286"/>
      <c r="C826" s="286"/>
      <c r="D826" s="286"/>
    </row>
    <row r="827">
      <c r="A827" s="286"/>
      <c r="B827" s="286"/>
      <c r="C827" s="286"/>
      <c r="D827" s="286"/>
    </row>
    <row r="828">
      <c r="A828" s="286"/>
      <c r="B828" s="286"/>
      <c r="C828" s="286"/>
      <c r="D828" s="286"/>
    </row>
    <row r="829">
      <c r="A829" s="286"/>
      <c r="B829" s="286"/>
      <c r="C829" s="286"/>
      <c r="D829" s="286"/>
    </row>
    <row r="830">
      <c r="A830" s="286"/>
      <c r="B830" s="286"/>
      <c r="C830" s="286"/>
      <c r="D830" s="286"/>
    </row>
    <row r="831">
      <c r="A831" s="286"/>
      <c r="B831" s="286"/>
      <c r="C831" s="286"/>
      <c r="D831" s="286"/>
    </row>
    <row r="832">
      <c r="A832" s="286"/>
      <c r="B832" s="286"/>
      <c r="C832" s="286"/>
      <c r="D832" s="286"/>
    </row>
    <row r="833">
      <c r="A833" s="286"/>
      <c r="B833" s="286"/>
      <c r="C833" s="286"/>
      <c r="D833" s="286"/>
    </row>
    <row r="834">
      <c r="A834" s="286"/>
      <c r="B834" s="286"/>
      <c r="C834" s="286"/>
      <c r="D834" s="286"/>
    </row>
    <row r="835">
      <c r="A835" s="286"/>
      <c r="B835" s="286"/>
      <c r="C835" s="286"/>
      <c r="D835" s="286"/>
    </row>
    <row r="836">
      <c r="A836" s="286"/>
      <c r="B836" s="286"/>
      <c r="C836" s="286"/>
      <c r="D836" s="286"/>
    </row>
    <row r="837">
      <c r="A837" s="286"/>
      <c r="B837" s="286"/>
      <c r="C837" s="286"/>
      <c r="D837" s="286"/>
    </row>
    <row r="838">
      <c r="A838" s="286"/>
      <c r="B838" s="286"/>
      <c r="C838" s="286"/>
      <c r="D838" s="286"/>
    </row>
    <row r="839">
      <c r="A839" s="286"/>
      <c r="B839" s="286"/>
      <c r="C839" s="286"/>
      <c r="D839" s="286"/>
    </row>
    <row r="840">
      <c r="A840" s="286"/>
      <c r="B840" s="286"/>
      <c r="C840" s="286"/>
      <c r="D840" s="286"/>
    </row>
    <row r="841">
      <c r="A841" s="286"/>
      <c r="B841" s="286"/>
      <c r="C841" s="286"/>
      <c r="D841" s="286"/>
    </row>
    <row r="842">
      <c r="A842" s="286"/>
      <c r="B842" s="286"/>
      <c r="C842" s="286"/>
      <c r="D842" s="286"/>
    </row>
    <row r="843">
      <c r="A843" s="286"/>
      <c r="B843" s="286"/>
      <c r="C843" s="286"/>
      <c r="D843" s="286"/>
    </row>
    <row r="844">
      <c r="A844" s="286"/>
      <c r="B844" s="286"/>
      <c r="C844" s="286"/>
      <c r="D844" s="286"/>
    </row>
    <row r="845">
      <c r="A845" s="286"/>
      <c r="B845" s="286"/>
      <c r="C845" s="286"/>
      <c r="D845" s="286"/>
    </row>
    <row r="846">
      <c r="A846" s="286"/>
      <c r="B846" s="286"/>
      <c r="C846" s="286"/>
      <c r="D846" s="286"/>
    </row>
    <row r="847">
      <c r="A847" s="286"/>
      <c r="B847" s="286"/>
      <c r="C847" s="286"/>
      <c r="D847" s="286"/>
    </row>
    <row r="848">
      <c r="A848" s="286"/>
      <c r="B848" s="286"/>
      <c r="C848" s="286"/>
      <c r="D848" s="286"/>
    </row>
    <row r="849">
      <c r="A849" s="286"/>
      <c r="B849" s="286"/>
      <c r="C849" s="286"/>
      <c r="D849" s="286"/>
    </row>
    <row r="850">
      <c r="A850" s="286"/>
      <c r="B850" s="286"/>
      <c r="C850" s="286"/>
      <c r="D850" s="286"/>
    </row>
    <row r="851">
      <c r="A851" s="286"/>
      <c r="B851" s="286"/>
      <c r="C851" s="286"/>
      <c r="D851" s="286"/>
    </row>
    <row r="852">
      <c r="A852" s="286"/>
      <c r="B852" s="286"/>
      <c r="C852" s="286"/>
      <c r="D852" s="286"/>
    </row>
    <row r="853">
      <c r="A853" s="286"/>
      <c r="B853" s="286"/>
      <c r="C853" s="286"/>
      <c r="D853" s="286"/>
    </row>
    <row r="854">
      <c r="A854" s="286"/>
      <c r="B854" s="286"/>
      <c r="C854" s="286"/>
      <c r="D854" s="286"/>
    </row>
    <row r="855">
      <c r="A855" s="286"/>
      <c r="B855" s="286"/>
      <c r="C855" s="286"/>
      <c r="D855" s="286"/>
    </row>
    <row r="856">
      <c r="A856" s="286"/>
      <c r="B856" s="286"/>
      <c r="C856" s="286"/>
      <c r="D856" s="286"/>
    </row>
    <row r="857">
      <c r="A857" s="286"/>
      <c r="B857" s="286"/>
      <c r="C857" s="286"/>
      <c r="D857" s="286"/>
    </row>
    <row r="858">
      <c r="A858" s="286"/>
      <c r="B858" s="286"/>
      <c r="C858" s="286"/>
      <c r="D858" s="286"/>
    </row>
    <row r="859">
      <c r="A859" s="286"/>
      <c r="B859" s="286"/>
      <c r="C859" s="286"/>
      <c r="D859" s="286"/>
    </row>
    <row r="860">
      <c r="A860" s="286"/>
      <c r="B860" s="286"/>
      <c r="C860" s="286"/>
      <c r="D860" s="286"/>
    </row>
    <row r="861">
      <c r="A861" s="286"/>
      <c r="B861" s="286"/>
      <c r="C861" s="286"/>
      <c r="D861" s="286"/>
    </row>
    <row r="862">
      <c r="A862" s="286"/>
      <c r="B862" s="286"/>
      <c r="C862" s="286"/>
      <c r="D862" s="286"/>
    </row>
    <row r="863">
      <c r="A863" s="286"/>
      <c r="B863" s="286"/>
      <c r="C863" s="286"/>
      <c r="D863" s="286"/>
    </row>
    <row r="864">
      <c r="A864" s="286"/>
      <c r="B864" s="286"/>
      <c r="C864" s="286"/>
      <c r="D864" s="286"/>
    </row>
    <row r="865">
      <c r="A865" s="286"/>
      <c r="B865" s="286"/>
      <c r="C865" s="286"/>
      <c r="D865" s="286"/>
    </row>
    <row r="866">
      <c r="A866" s="286"/>
      <c r="B866" s="286"/>
      <c r="C866" s="286"/>
      <c r="D866" s="286"/>
    </row>
    <row r="867">
      <c r="A867" s="286"/>
      <c r="B867" s="286"/>
      <c r="C867" s="286"/>
      <c r="D867" s="286"/>
    </row>
    <row r="868">
      <c r="A868" s="286"/>
      <c r="B868" s="286"/>
      <c r="C868" s="286"/>
      <c r="D868" s="286"/>
    </row>
    <row r="869">
      <c r="A869" s="286"/>
      <c r="B869" s="286"/>
      <c r="C869" s="286"/>
      <c r="D869" s="286"/>
    </row>
    <row r="870">
      <c r="A870" s="286"/>
      <c r="B870" s="286"/>
      <c r="C870" s="286"/>
      <c r="D870" s="286"/>
    </row>
    <row r="871">
      <c r="A871" s="286"/>
      <c r="B871" s="286"/>
      <c r="C871" s="286"/>
      <c r="D871" s="286"/>
    </row>
    <row r="872">
      <c r="A872" s="286"/>
      <c r="B872" s="286"/>
      <c r="C872" s="286"/>
      <c r="D872" s="286"/>
    </row>
    <row r="873">
      <c r="A873" s="286"/>
      <c r="B873" s="286"/>
      <c r="C873" s="286"/>
      <c r="D873" s="286"/>
    </row>
    <row r="874">
      <c r="A874" s="286"/>
      <c r="B874" s="286"/>
      <c r="C874" s="286"/>
      <c r="D874" s="286"/>
    </row>
    <row r="875">
      <c r="A875" s="286"/>
      <c r="B875" s="286"/>
      <c r="C875" s="286"/>
      <c r="D875" s="286"/>
    </row>
    <row r="876">
      <c r="A876" s="286"/>
      <c r="B876" s="286"/>
      <c r="C876" s="286"/>
      <c r="D876" s="286"/>
    </row>
    <row r="877">
      <c r="A877" s="286"/>
      <c r="B877" s="286"/>
      <c r="C877" s="286"/>
      <c r="D877" s="286"/>
    </row>
    <row r="878">
      <c r="A878" s="286"/>
      <c r="B878" s="286"/>
      <c r="C878" s="286"/>
      <c r="D878" s="286"/>
    </row>
    <row r="879">
      <c r="A879" s="286"/>
      <c r="B879" s="286"/>
      <c r="C879" s="286"/>
      <c r="D879" s="286"/>
    </row>
    <row r="880">
      <c r="A880" s="286"/>
      <c r="B880" s="286"/>
      <c r="C880" s="286"/>
      <c r="D880" s="286"/>
    </row>
    <row r="881">
      <c r="A881" s="286"/>
      <c r="B881" s="286"/>
      <c r="C881" s="286"/>
      <c r="D881" s="286"/>
    </row>
    <row r="882">
      <c r="A882" s="286"/>
      <c r="B882" s="286"/>
      <c r="C882" s="286"/>
      <c r="D882" s="286"/>
    </row>
    <row r="883">
      <c r="A883" s="286"/>
      <c r="B883" s="286"/>
      <c r="C883" s="286"/>
      <c r="D883" s="286"/>
    </row>
    <row r="884">
      <c r="A884" s="286"/>
      <c r="B884" s="286"/>
      <c r="C884" s="286"/>
      <c r="D884" s="286"/>
    </row>
    <row r="885">
      <c r="A885" s="286"/>
      <c r="B885" s="286"/>
      <c r="C885" s="286"/>
      <c r="D885" s="286"/>
    </row>
    <row r="886">
      <c r="A886" s="286"/>
      <c r="B886" s="286"/>
      <c r="C886" s="286"/>
      <c r="D886" s="286"/>
    </row>
    <row r="887">
      <c r="A887" s="286"/>
      <c r="B887" s="286"/>
      <c r="C887" s="286"/>
      <c r="D887" s="286"/>
    </row>
    <row r="888">
      <c r="A888" s="286"/>
      <c r="B888" s="286"/>
      <c r="C888" s="286"/>
      <c r="D888" s="286"/>
    </row>
    <row r="889">
      <c r="A889" s="286"/>
      <c r="B889" s="286"/>
      <c r="C889" s="286"/>
      <c r="D889" s="286"/>
    </row>
    <row r="890">
      <c r="A890" s="286"/>
      <c r="B890" s="286"/>
      <c r="C890" s="286"/>
      <c r="D890" s="286"/>
    </row>
    <row r="891">
      <c r="A891" s="286"/>
      <c r="B891" s="286"/>
      <c r="C891" s="286"/>
      <c r="D891" s="286"/>
    </row>
    <row r="892">
      <c r="A892" s="286"/>
      <c r="B892" s="286"/>
      <c r="C892" s="286"/>
      <c r="D892" s="286"/>
    </row>
    <row r="893">
      <c r="A893" s="286"/>
      <c r="B893" s="286"/>
      <c r="C893" s="286"/>
      <c r="D893" s="286"/>
    </row>
    <row r="894">
      <c r="A894" s="286"/>
      <c r="B894" s="286"/>
      <c r="C894" s="286"/>
      <c r="D894" s="286"/>
    </row>
    <row r="895">
      <c r="A895" s="286"/>
      <c r="B895" s="286"/>
      <c r="C895" s="286"/>
      <c r="D895" s="286"/>
    </row>
    <row r="896">
      <c r="A896" s="286"/>
      <c r="B896" s="286"/>
      <c r="C896" s="286"/>
      <c r="D896" s="286"/>
    </row>
    <row r="897">
      <c r="A897" s="286"/>
      <c r="B897" s="286"/>
      <c r="C897" s="286"/>
      <c r="D897" s="286"/>
    </row>
    <row r="898">
      <c r="A898" s="286"/>
      <c r="B898" s="286"/>
      <c r="C898" s="286"/>
      <c r="D898" s="286"/>
    </row>
    <row r="899">
      <c r="A899" s="286"/>
      <c r="B899" s="286"/>
      <c r="C899" s="286"/>
      <c r="D899" s="286"/>
    </row>
    <row r="900">
      <c r="A900" s="286"/>
      <c r="B900" s="286"/>
      <c r="C900" s="286"/>
      <c r="D900" s="286"/>
    </row>
    <row r="901">
      <c r="A901" s="286"/>
      <c r="B901" s="286"/>
      <c r="C901" s="286"/>
      <c r="D901" s="286"/>
    </row>
    <row r="902">
      <c r="A902" s="286"/>
      <c r="B902" s="286"/>
      <c r="C902" s="286"/>
      <c r="D902" s="286"/>
    </row>
    <row r="903">
      <c r="A903" s="286"/>
      <c r="B903" s="286"/>
      <c r="C903" s="286"/>
      <c r="D903" s="286"/>
    </row>
    <row r="904">
      <c r="A904" s="286"/>
      <c r="B904" s="286"/>
      <c r="C904" s="286"/>
      <c r="D904" s="286"/>
    </row>
    <row r="905">
      <c r="A905" s="286"/>
      <c r="B905" s="286"/>
      <c r="C905" s="286"/>
      <c r="D905" s="286"/>
    </row>
    <row r="906">
      <c r="A906" s="286"/>
      <c r="B906" s="286"/>
      <c r="C906" s="286"/>
      <c r="D906" s="286"/>
    </row>
    <row r="907">
      <c r="A907" s="286"/>
      <c r="B907" s="286"/>
      <c r="C907" s="286"/>
      <c r="D907" s="286"/>
    </row>
    <row r="908">
      <c r="A908" s="286"/>
      <c r="B908" s="286"/>
      <c r="C908" s="286"/>
      <c r="D908" s="286"/>
    </row>
    <row r="909">
      <c r="A909" s="286"/>
      <c r="B909" s="286"/>
      <c r="C909" s="286"/>
      <c r="D909" s="286"/>
    </row>
    <row r="910">
      <c r="A910" s="286"/>
      <c r="B910" s="286"/>
      <c r="C910" s="286"/>
      <c r="D910" s="286"/>
    </row>
    <row r="911">
      <c r="A911" s="286"/>
      <c r="B911" s="286"/>
      <c r="C911" s="286"/>
      <c r="D911" s="286"/>
    </row>
    <row r="912">
      <c r="A912" s="286"/>
      <c r="B912" s="286"/>
      <c r="C912" s="286"/>
      <c r="D912" s="286"/>
    </row>
    <row r="913">
      <c r="A913" s="286"/>
      <c r="B913" s="286"/>
      <c r="C913" s="286"/>
      <c r="D913" s="286"/>
    </row>
    <row r="914">
      <c r="A914" s="286"/>
      <c r="B914" s="286"/>
      <c r="C914" s="286"/>
      <c r="D914" s="286"/>
    </row>
    <row r="915">
      <c r="A915" s="286"/>
      <c r="B915" s="286"/>
      <c r="C915" s="286"/>
      <c r="D915" s="286"/>
    </row>
    <row r="916">
      <c r="A916" s="286"/>
      <c r="B916" s="286"/>
      <c r="C916" s="286"/>
      <c r="D916" s="286"/>
    </row>
    <row r="917">
      <c r="A917" s="286"/>
      <c r="B917" s="286"/>
      <c r="C917" s="286"/>
      <c r="D917" s="286"/>
    </row>
    <row r="918">
      <c r="A918" s="286"/>
      <c r="B918" s="286"/>
      <c r="C918" s="286"/>
      <c r="D918" s="286"/>
    </row>
    <row r="919">
      <c r="A919" s="286"/>
      <c r="B919" s="286"/>
      <c r="C919" s="286"/>
      <c r="D919" s="286"/>
    </row>
    <row r="920">
      <c r="A920" s="286"/>
      <c r="B920" s="286"/>
      <c r="C920" s="286"/>
      <c r="D920" s="286"/>
    </row>
    <row r="921">
      <c r="A921" s="286"/>
      <c r="B921" s="286"/>
      <c r="C921" s="286"/>
      <c r="D921" s="286"/>
    </row>
    <row r="922">
      <c r="A922" s="286"/>
      <c r="B922" s="286"/>
      <c r="C922" s="286"/>
      <c r="D922" s="286"/>
    </row>
    <row r="923">
      <c r="A923" s="286"/>
      <c r="B923" s="286"/>
      <c r="C923" s="286"/>
      <c r="D923" s="286"/>
    </row>
    <row r="924">
      <c r="A924" s="286"/>
      <c r="B924" s="286"/>
      <c r="C924" s="286"/>
      <c r="D924" s="286"/>
    </row>
    <row r="925">
      <c r="A925" s="286"/>
      <c r="B925" s="286"/>
      <c r="C925" s="286"/>
      <c r="D925" s="286"/>
    </row>
    <row r="926">
      <c r="A926" s="286"/>
      <c r="B926" s="286"/>
      <c r="C926" s="286"/>
      <c r="D926" s="286"/>
    </row>
    <row r="927">
      <c r="A927" s="286"/>
      <c r="B927" s="286"/>
      <c r="C927" s="286"/>
      <c r="D927" s="286"/>
    </row>
    <row r="928">
      <c r="A928" s="286"/>
      <c r="B928" s="286"/>
      <c r="C928" s="286"/>
      <c r="D928" s="286"/>
    </row>
    <row r="929">
      <c r="A929" s="286"/>
      <c r="B929" s="286"/>
      <c r="C929" s="286"/>
      <c r="D929" s="286"/>
    </row>
    <row r="930">
      <c r="A930" s="286"/>
      <c r="B930" s="286"/>
      <c r="C930" s="286"/>
      <c r="D930" s="286"/>
    </row>
    <row r="931">
      <c r="A931" s="286"/>
      <c r="B931" s="286"/>
      <c r="C931" s="286"/>
      <c r="D931" s="286"/>
    </row>
    <row r="932">
      <c r="A932" s="286"/>
      <c r="B932" s="286"/>
      <c r="C932" s="286"/>
      <c r="D932" s="286"/>
    </row>
    <row r="933">
      <c r="A933" s="286"/>
      <c r="B933" s="286"/>
      <c r="C933" s="286"/>
      <c r="D933" s="286"/>
    </row>
    <row r="934">
      <c r="A934" s="286"/>
      <c r="B934" s="286"/>
      <c r="C934" s="286"/>
      <c r="D934" s="286"/>
    </row>
    <row r="935">
      <c r="A935" s="286"/>
      <c r="B935" s="286"/>
      <c r="C935" s="286"/>
      <c r="D935" s="286"/>
    </row>
    <row r="936">
      <c r="A936" s="286"/>
      <c r="B936" s="286"/>
      <c r="C936" s="286"/>
      <c r="D936" s="286"/>
    </row>
    <row r="937">
      <c r="A937" s="286"/>
      <c r="B937" s="286"/>
      <c r="C937" s="286"/>
      <c r="D937" s="286"/>
    </row>
    <row r="938">
      <c r="A938" s="286"/>
      <c r="B938" s="286"/>
      <c r="C938" s="286"/>
      <c r="D938" s="286"/>
    </row>
    <row r="939">
      <c r="A939" s="286"/>
      <c r="B939" s="286"/>
      <c r="C939" s="286"/>
      <c r="D939" s="286"/>
    </row>
    <row r="940">
      <c r="A940" s="286"/>
      <c r="B940" s="286"/>
      <c r="C940" s="286"/>
      <c r="D940" s="286"/>
    </row>
    <row r="941">
      <c r="A941" s="286"/>
      <c r="B941" s="286"/>
      <c r="C941" s="286"/>
      <c r="D941" s="286"/>
    </row>
    <row r="942">
      <c r="A942" s="286"/>
      <c r="B942" s="286"/>
      <c r="C942" s="286"/>
      <c r="D942" s="286"/>
    </row>
    <row r="943">
      <c r="A943" s="286"/>
      <c r="B943" s="286"/>
      <c r="C943" s="286"/>
      <c r="D943" s="286"/>
    </row>
    <row r="944">
      <c r="A944" s="286"/>
      <c r="B944" s="286"/>
      <c r="C944" s="286"/>
      <c r="D944" s="286"/>
    </row>
    <row r="945">
      <c r="A945" s="286"/>
      <c r="B945" s="286"/>
      <c r="C945" s="286"/>
      <c r="D945" s="286"/>
    </row>
    <row r="946">
      <c r="A946" s="286"/>
      <c r="B946" s="286"/>
      <c r="C946" s="286"/>
      <c r="D946" s="286"/>
    </row>
    <row r="947">
      <c r="A947" s="286"/>
      <c r="B947" s="286"/>
      <c r="C947" s="286"/>
      <c r="D947" s="286"/>
    </row>
    <row r="948">
      <c r="A948" s="286"/>
      <c r="B948" s="286"/>
      <c r="C948" s="286"/>
      <c r="D948" s="286"/>
    </row>
    <row r="949">
      <c r="A949" s="286"/>
      <c r="B949" s="286"/>
      <c r="C949" s="286"/>
      <c r="D949" s="286"/>
    </row>
    <row r="950">
      <c r="A950" s="286"/>
      <c r="B950" s="286"/>
      <c r="C950" s="286"/>
      <c r="D950" s="286"/>
    </row>
    <row r="951">
      <c r="A951" s="286"/>
      <c r="B951" s="286"/>
      <c r="C951" s="286"/>
      <c r="D951" s="286"/>
    </row>
    <row r="952">
      <c r="A952" s="286"/>
      <c r="B952" s="286"/>
      <c r="C952" s="286"/>
      <c r="D952" s="286"/>
    </row>
    <row r="953">
      <c r="A953" s="286"/>
      <c r="B953" s="286"/>
      <c r="C953" s="286"/>
      <c r="D953" s="286"/>
    </row>
    <row r="954">
      <c r="A954" s="286"/>
      <c r="B954" s="286"/>
      <c r="C954" s="286"/>
      <c r="D954" s="286"/>
    </row>
    <row r="955">
      <c r="A955" s="286"/>
      <c r="B955" s="286"/>
      <c r="C955" s="286"/>
      <c r="D955" s="286"/>
    </row>
    <row r="956">
      <c r="A956" s="286"/>
      <c r="B956" s="286"/>
      <c r="C956" s="286"/>
      <c r="D956" s="286"/>
    </row>
    <row r="957">
      <c r="A957" s="286"/>
      <c r="B957" s="286"/>
      <c r="C957" s="286"/>
      <c r="D957" s="286"/>
    </row>
    <row r="958">
      <c r="A958" s="286"/>
      <c r="B958" s="286"/>
      <c r="C958" s="286"/>
      <c r="D958" s="286"/>
    </row>
    <row r="959">
      <c r="A959" s="286"/>
      <c r="B959" s="286"/>
      <c r="C959" s="286"/>
      <c r="D959" s="286"/>
    </row>
    <row r="960">
      <c r="A960" s="286"/>
      <c r="B960" s="286"/>
      <c r="C960" s="286"/>
      <c r="D960" s="286"/>
    </row>
    <row r="961">
      <c r="A961" s="286"/>
      <c r="B961" s="286"/>
      <c r="C961" s="286"/>
      <c r="D961" s="286"/>
    </row>
    <row r="962">
      <c r="A962" s="286"/>
      <c r="B962" s="286"/>
      <c r="C962" s="286"/>
      <c r="D962" s="286"/>
    </row>
    <row r="963">
      <c r="A963" s="286"/>
      <c r="B963" s="286"/>
      <c r="C963" s="286"/>
      <c r="D963" s="286"/>
    </row>
    <row r="964">
      <c r="A964" s="286"/>
      <c r="B964" s="286"/>
      <c r="C964" s="286"/>
      <c r="D964" s="286"/>
    </row>
    <row r="965">
      <c r="A965" s="286"/>
      <c r="B965" s="286"/>
      <c r="C965" s="286"/>
      <c r="D965" s="286"/>
    </row>
    <row r="966">
      <c r="A966" s="286"/>
      <c r="B966" s="286"/>
      <c r="C966" s="286"/>
      <c r="D966" s="286"/>
    </row>
    <row r="967">
      <c r="A967" s="286"/>
      <c r="B967" s="286"/>
      <c r="C967" s="286"/>
      <c r="D967" s="286"/>
    </row>
    <row r="968">
      <c r="A968" s="286"/>
      <c r="B968" s="286"/>
      <c r="C968" s="286"/>
      <c r="D968" s="286"/>
    </row>
    <row r="969">
      <c r="A969" s="286"/>
      <c r="B969" s="286"/>
      <c r="C969" s="286"/>
      <c r="D969" s="286"/>
    </row>
    <row r="970">
      <c r="A970" s="286"/>
      <c r="B970" s="286"/>
      <c r="C970" s="286"/>
      <c r="D970" s="286"/>
    </row>
    <row r="971">
      <c r="A971" s="286"/>
      <c r="B971" s="286"/>
      <c r="C971" s="286"/>
      <c r="D971" s="286"/>
    </row>
    <row r="972">
      <c r="A972" s="286"/>
      <c r="B972" s="286"/>
      <c r="C972" s="286"/>
      <c r="D972" s="286"/>
    </row>
    <row r="973">
      <c r="A973" s="286"/>
      <c r="B973" s="286"/>
      <c r="C973" s="286"/>
      <c r="D973" s="286"/>
    </row>
    <row r="974">
      <c r="A974" s="286"/>
      <c r="B974" s="286"/>
      <c r="C974" s="286"/>
      <c r="D974" s="286"/>
    </row>
    <row r="975">
      <c r="A975" s="286"/>
      <c r="B975" s="286"/>
      <c r="C975" s="286"/>
      <c r="D975" s="286"/>
    </row>
    <row r="976">
      <c r="A976" s="286"/>
      <c r="B976" s="286"/>
      <c r="C976" s="286"/>
      <c r="D976" s="286"/>
    </row>
    <row r="977">
      <c r="A977" s="286"/>
      <c r="B977" s="286"/>
      <c r="C977" s="286"/>
      <c r="D977" s="286"/>
    </row>
    <row r="978">
      <c r="A978" s="286"/>
      <c r="B978" s="286"/>
      <c r="C978" s="286"/>
      <c r="D978" s="286"/>
    </row>
    <row r="979">
      <c r="A979" s="286"/>
      <c r="B979" s="286"/>
      <c r="C979" s="286"/>
      <c r="D979" s="286"/>
    </row>
    <row r="980">
      <c r="A980" s="286"/>
      <c r="B980" s="286"/>
      <c r="C980" s="286"/>
      <c r="D980" s="286"/>
    </row>
    <row r="981">
      <c r="A981" s="286"/>
      <c r="B981" s="286"/>
      <c r="C981" s="286"/>
      <c r="D981" s="286"/>
    </row>
    <row r="982">
      <c r="A982" s="286"/>
      <c r="B982" s="286"/>
      <c r="C982" s="286"/>
      <c r="D982" s="286"/>
    </row>
    <row r="983">
      <c r="A983" s="286"/>
      <c r="B983" s="286"/>
      <c r="C983" s="286"/>
      <c r="D983" s="286"/>
    </row>
    <row r="984">
      <c r="A984" s="286"/>
      <c r="B984" s="286"/>
      <c r="C984" s="286"/>
      <c r="D984" s="286"/>
    </row>
    <row r="985">
      <c r="A985" s="286"/>
      <c r="B985" s="286"/>
      <c r="C985" s="286"/>
      <c r="D985" s="286"/>
    </row>
    <row r="986">
      <c r="A986" s="286"/>
      <c r="B986" s="286"/>
      <c r="C986" s="286"/>
      <c r="D986" s="286"/>
    </row>
    <row r="987">
      <c r="A987" s="286"/>
      <c r="B987" s="286"/>
      <c r="C987" s="286"/>
      <c r="D987" s="286"/>
    </row>
    <row r="988">
      <c r="A988" s="286"/>
      <c r="B988" s="286"/>
      <c r="C988" s="286"/>
      <c r="D988" s="286"/>
    </row>
    <row r="989">
      <c r="A989" s="286"/>
      <c r="B989" s="286"/>
      <c r="C989" s="286"/>
      <c r="D989" s="286"/>
    </row>
    <row r="990">
      <c r="A990" s="286"/>
      <c r="B990" s="286"/>
      <c r="C990" s="286"/>
      <c r="D990" s="286"/>
    </row>
    <row r="991">
      <c r="A991" s="286"/>
      <c r="B991" s="286"/>
      <c r="C991" s="286"/>
      <c r="D991" s="286"/>
    </row>
    <row r="992">
      <c r="A992" s="286"/>
      <c r="B992" s="286"/>
      <c r="C992" s="286"/>
      <c r="D992" s="286"/>
    </row>
    <row r="993">
      <c r="A993" s="286"/>
      <c r="B993" s="286"/>
      <c r="C993" s="286"/>
      <c r="D993" s="286"/>
    </row>
    <row r="994">
      <c r="A994" s="286"/>
      <c r="B994" s="286"/>
      <c r="C994" s="286"/>
      <c r="D994" s="286"/>
    </row>
    <row r="995">
      <c r="A995" s="286"/>
      <c r="B995" s="286"/>
      <c r="C995" s="286"/>
      <c r="D995" s="286"/>
    </row>
    <row r="996">
      <c r="A996" s="286"/>
      <c r="B996" s="286"/>
      <c r="C996" s="286"/>
      <c r="D996" s="286"/>
    </row>
  </sheetData>
  <mergeCells count="7">
    <mergeCell ref="A1:D1"/>
    <mergeCell ref="B3:B4"/>
    <mergeCell ref="B5:B9"/>
    <mergeCell ref="B10:B12"/>
    <mergeCell ref="B13:B17"/>
    <mergeCell ref="B18:B32"/>
    <mergeCell ref="B33:B34"/>
  </mergeCells>
  <hyperlinks>
    <hyperlink r:id="rId1" ref="C33"/>
    <hyperlink r:id="rId2" ref="C34"/>
  </hyperlinks>
  <drawing r:id="rId3"/>
</worksheet>
</file>