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A" sheetId="1" r:id="rId1"/>
  </sheets>
  <calcPr calcId="125725"/>
  <extLst>
    <ext uri="GoogleSheetsCustomDataVersion2">
      <go:sheetsCustomData xmlns:go="http://customooxmlschemas.google.com/" r:id="rId5" roundtripDataChecksum="SUUsUBBjGVG9B1q1sXpqi0BGclHC/2XNhBjiov0ddXY="/>
    </ext>
  </extLst>
</workbook>
</file>

<file path=xl/calcChain.xml><?xml version="1.0" encoding="utf-8"?>
<calcChain xmlns="http://schemas.openxmlformats.org/spreadsheetml/2006/main">
  <c r="C63" i="1"/>
  <c r="J62"/>
  <c r="I62"/>
  <c r="H62"/>
  <c r="G62"/>
  <c r="F62"/>
</calcChain>
</file>

<file path=xl/sharedStrings.xml><?xml version="1.0" encoding="utf-8"?>
<sst xmlns="http://schemas.openxmlformats.org/spreadsheetml/2006/main" count="508" uniqueCount="304">
  <si>
    <t>Fecha Abono</t>
  </si>
  <si>
    <t>Cliente</t>
  </si>
  <si>
    <t>No. Abono</t>
  </si>
  <si>
    <t>Nota</t>
  </si>
  <si>
    <t>Método de pago</t>
  </si>
  <si>
    <t>Total sin IVA</t>
  </si>
  <si>
    <t>IVA</t>
  </si>
  <si>
    <t>PRECIO TOTAL</t>
  </si>
  <si>
    <t>Base 21 %</t>
  </si>
  <si>
    <t>Tasa 21 %</t>
  </si>
  <si>
    <t>Cobrado</t>
  </si>
  <si>
    <t>NIF</t>
  </si>
  <si>
    <t>NumTVA</t>
  </si>
  <si>
    <t>CP</t>
  </si>
  <si>
    <t>Población</t>
  </si>
  <si>
    <t>Provincia</t>
  </si>
  <si>
    <t>País</t>
  </si>
  <si>
    <t>TORIBIO MARTINEZ RAQUEL</t>
  </si>
  <si>
    <t>Facture 415881 / Retour: 407684</t>
  </si>
  <si>
    <t>TRANSFERENCIA</t>
  </si>
  <si>
    <t>17130</t>
  </si>
  <si>
    <t>L ESCALA</t>
  </si>
  <si>
    <t>GIRONA</t>
  </si>
  <si>
    <t>ESPAñA</t>
  </si>
  <si>
    <t>MIGUEL ANGEL ABAD LOPEZ</t>
  </si>
  <si>
    <t>Factura 415859 / Retour: 407682</t>
  </si>
  <si>
    <t>03097948D</t>
  </si>
  <si>
    <t>19170</t>
  </si>
  <si>
    <t>EL CASAR</t>
  </si>
  <si>
    <t>GUADALAJARA</t>
  </si>
  <si>
    <t>Facture 413912 / Retour: 407680</t>
  </si>
  <si>
    <t>GERMAN MARTIN SANCHEZ</t>
  </si>
  <si>
    <t>Factura 414342 / Retour: 407594</t>
  </si>
  <si>
    <t>DOMICILIACIÓN BANCARIA</t>
  </si>
  <si>
    <t>08102361J</t>
  </si>
  <si>
    <t>37710</t>
  </si>
  <si>
    <t>CANDELARIO</t>
  </si>
  <si>
    <t>SALAMANCA</t>
  </si>
  <si>
    <t>TALLERES SANAHUJA AUTOMOCION</t>
  </si>
  <si>
    <t>Factura 415765 / Retour: 407686</t>
  </si>
  <si>
    <t/>
  </si>
  <si>
    <t>20245761B</t>
  </si>
  <si>
    <t>12120</t>
  </si>
  <si>
    <t>LUCENA DEL CID</t>
  </si>
  <si>
    <t>CASTELLON</t>
  </si>
  <si>
    <t>MARTIN MESTANZA ANTONIO</t>
  </si>
  <si>
    <t>Factura 414004 / Retour: 407688</t>
  </si>
  <si>
    <t>25071109M</t>
  </si>
  <si>
    <t>29590</t>
  </si>
  <si>
    <t>CAMPANILLAS</t>
  </si>
  <si>
    <t>MALAGA</t>
  </si>
  <si>
    <t>TALLERES GARCIA</t>
  </si>
  <si>
    <t>Factura 414262 / Retour: 407689</t>
  </si>
  <si>
    <t>44463415e</t>
  </si>
  <si>
    <t>32830</t>
  </si>
  <si>
    <t>A MANCHICA</t>
  </si>
  <si>
    <t>OURENSE</t>
  </si>
  <si>
    <t>Factura 415947 / Retour: 407692</t>
  </si>
  <si>
    <t>KRENCROSS OFFROAD S.L.</t>
  </si>
  <si>
    <t>Factura 415751 / Retour: 407677</t>
  </si>
  <si>
    <t>B12890497</t>
  </si>
  <si>
    <t>12003</t>
  </si>
  <si>
    <t>CATALINI LUCERO</t>
  </si>
  <si>
    <t>Factura 415575 / Retour: 407644</t>
  </si>
  <si>
    <t>49503968X</t>
  </si>
  <si>
    <t>43710</t>
  </si>
  <si>
    <t>SANTA OLIVA</t>
  </si>
  <si>
    <t>TARRAGONA</t>
  </si>
  <si>
    <t>NUñEZ JOSE MANUEL</t>
  </si>
  <si>
    <t>Factura 415730 / Retour: 407663</t>
  </si>
  <si>
    <t>35584699l</t>
  </si>
  <si>
    <t>36879</t>
  </si>
  <si>
    <t>MONDARIZ</t>
  </si>
  <si>
    <t>PONTEVEDRA</t>
  </si>
  <si>
    <t>PERAL URBINA ELENA</t>
  </si>
  <si>
    <t>Factura 415631 / Retour: 407678</t>
  </si>
  <si>
    <t>70809713G</t>
  </si>
  <si>
    <t>05111</t>
  </si>
  <si>
    <t>SAN JUAN DE LA NAVA</t>
  </si>
  <si>
    <t>ÁVILA</t>
  </si>
  <si>
    <t>MECANICA  MONTSENY S.L.</t>
  </si>
  <si>
    <t>Factura 415761 / Retour: 407679</t>
  </si>
  <si>
    <t>B01970011</t>
  </si>
  <si>
    <t>17401</t>
  </si>
  <si>
    <t>ARBUCIES</t>
  </si>
  <si>
    <t>AUTO SAN ALBA SLU</t>
  </si>
  <si>
    <t>Factura 415752 / Retour: 407693</t>
  </si>
  <si>
    <t>B37265675</t>
  </si>
  <si>
    <t>37800</t>
  </si>
  <si>
    <t>ALBA DE TORMES</t>
  </si>
  <si>
    <t>SANCHEZ ISRAEL</t>
  </si>
  <si>
    <t>Factura 415698 / Retour: 407676</t>
  </si>
  <si>
    <t>77486314g</t>
  </si>
  <si>
    <t>04510</t>
  </si>
  <si>
    <t>ABLA</t>
  </si>
  <si>
    <t>ALMERIA</t>
  </si>
  <si>
    <t>AD BOSCH RECANVIS S.L.U</t>
  </si>
  <si>
    <t>Factura 415645 / Retour: 407694</t>
  </si>
  <si>
    <t>B55090450</t>
  </si>
  <si>
    <t>17458</t>
  </si>
  <si>
    <t>FORNELLS DE LA SELVA</t>
  </si>
  <si>
    <t>EL PLANO TALLER DEL AUTOMOVIL, S.L.</t>
  </si>
  <si>
    <t>Factura 414016 / Retour: 407528</t>
  </si>
  <si>
    <t>B44152247</t>
  </si>
  <si>
    <t>44450</t>
  </si>
  <si>
    <t>LA PUEBLA DE VALVERDE</t>
  </si>
  <si>
    <t>TERUEL</t>
  </si>
  <si>
    <t>JOSE FELIPE LÓPEZ YEBENES</t>
  </si>
  <si>
    <t>Factura 415903 / Retour: 407695</t>
  </si>
  <si>
    <t>48866895Z</t>
  </si>
  <si>
    <t>17411</t>
  </si>
  <si>
    <t>VIDRERES</t>
  </si>
  <si>
    <t>GI</t>
  </si>
  <si>
    <t>ENRIQUE FERNANDEZ BELLO</t>
  </si>
  <si>
    <t>Factura 415254 / Retour: 407698</t>
  </si>
  <si>
    <t>09651100R</t>
  </si>
  <si>
    <t>17251</t>
  </si>
  <si>
    <t>CALONGE</t>
  </si>
  <si>
    <t>CARRACEDO LAMAS RODRIGO</t>
  </si>
  <si>
    <t>Factura 415970 / Retour: 407699</t>
  </si>
  <si>
    <t>79343670H</t>
  </si>
  <si>
    <t>15147</t>
  </si>
  <si>
    <t>CORISTANCO</t>
  </si>
  <si>
    <t>A CORUñA</t>
  </si>
  <si>
    <t>SAHARA CUATRO POR CUATRO S.L</t>
  </si>
  <si>
    <t>Factura 415615 / Retour: 407700</t>
  </si>
  <si>
    <t>B63517643</t>
  </si>
  <si>
    <t>08902</t>
  </si>
  <si>
    <t>L HOSPITALET DE LLOBREGAT</t>
  </si>
  <si>
    <t>BARCELONA</t>
  </si>
  <si>
    <t>ALVARO TORTOSA FERRI</t>
  </si>
  <si>
    <t>Factura 414285 / Retour: 407624</t>
  </si>
  <si>
    <t>20459198P</t>
  </si>
  <si>
    <t>46640</t>
  </si>
  <si>
    <t>MOIXENT</t>
  </si>
  <si>
    <t>VALENCIA</t>
  </si>
  <si>
    <t>Factura 415822 / Retour: 407701</t>
  </si>
  <si>
    <t>Factura 412078 / Retour: 407626</t>
  </si>
  <si>
    <t>AUTO MOTOR ESPECIALISTAS 4X4 S.L.</t>
  </si>
  <si>
    <t>Factura 415013 / Retour: 407702</t>
  </si>
  <si>
    <t>B05558192</t>
  </si>
  <si>
    <t>30880</t>
  </si>
  <si>
    <t>AGUILAS</t>
  </si>
  <si>
    <t>MURCIA</t>
  </si>
  <si>
    <t>FRANCISCO PORTERO TORRES</t>
  </si>
  <si>
    <t>Factura 416011 / Retour: 407707</t>
  </si>
  <si>
    <t>26742082M</t>
  </si>
  <si>
    <t>13750</t>
  </si>
  <si>
    <t>CASTELLAR DE SANTIAGO</t>
  </si>
  <si>
    <t>CIUDAD REAL</t>
  </si>
  <si>
    <t>MARCO MIRÓN OTERO</t>
  </si>
  <si>
    <t>Factura 416150 / Retour: 407709</t>
  </si>
  <si>
    <t>34285286Z</t>
  </si>
  <si>
    <t>27002</t>
  </si>
  <si>
    <t>LUGO</t>
  </si>
  <si>
    <t>Factura 414415 / Retour: 407713</t>
  </si>
  <si>
    <t>BENITO RUIZ E HIJOS S.L</t>
  </si>
  <si>
    <t>Factura 415686 / Retour: 407715</t>
  </si>
  <si>
    <t>B11712221</t>
  </si>
  <si>
    <t>11405</t>
  </si>
  <si>
    <t>JEREZ DE LA FRONTERA</t>
  </si>
  <si>
    <t>CADIZ</t>
  </si>
  <si>
    <t>ALEXANDER ORR</t>
  </si>
  <si>
    <t>Factura 415422 / Retour: 407649</t>
  </si>
  <si>
    <t>X0959358m</t>
  </si>
  <si>
    <t>03578</t>
  </si>
  <si>
    <t>RELLEU ALICANTE</t>
  </si>
  <si>
    <t>ALICANTE</t>
  </si>
  <si>
    <t>CARLOS ACEDO SUAREZ</t>
  </si>
  <si>
    <t>Factura 416236 / Retour: 407717</t>
  </si>
  <si>
    <t>53329029X</t>
  </si>
  <si>
    <t>08912</t>
  </si>
  <si>
    <t>BADALONA</t>
  </si>
  <si>
    <t>JOSEP EMILIO PUIGJANER</t>
  </si>
  <si>
    <t>Factura 415070 / Retour: 407706</t>
  </si>
  <si>
    <t>77101194L</t>
  </si>
  <si>
    <t>08445</t>
  </si>
  <si>
    <t>CANOVAS</t>
  </si>
  <si>
    <t>REC4X4.COM</t>
  </si>
  <si>
    <t>Factura 415032 / Retour: 407609</t>
  </si>
  <si>
    <t>PAYPAL MAIL</t>
  </si>
  <si>
    <t>39656646T</t>
  </si>
  <si>
    <t>43006</t>
  </si>
  <si>
    <t>CISNEROS CARPIO JOSE DAVID</t>
  </si>
  <si>
    <t>Factura 414780 / Retour: 407691</t>
  </si>
  <si>
    <t>Y8048982P</t>
  </si>
  <si>
    <t>08393</t>
  </si>
  <si>
    <t>CALDES DE ESTRAC</t>
  </si>
  <si>
    <t>Factura 416087 / Retour: 407718</t>
  </si>
  <si>
    <t>LUIS MANUEL LÓPEZ</t>
  </si>
  <si>
    <t>Factura 416079 / Retour: 407714</t>
  </si>
  <si>
    <t>75268373E</t>
  </si>
  <si>
    <t>04007</t>
  </si>
  <si>
    <t>TERRENO4X4 CB</t>
  </si>
  <si>
    <t>Factura 416287 / Retour: 407720</t>
  </si>
  <si>
    <t>E47766134</t>
  </si>
  <si>
    <t>47012</t>
  </si>
  <si>
    <t>VALLADOLID</t>
  </si>
  <si>
    <t>JABEGAUTO S.L.</t>
  </si>
  <si>
    <t>Facture 400370 / Retour: 407721</t>
  </si>
  <si>
    <t>B46612081</t>
  </si>
  <si>
    <t>46170</t>
  </si>
  <si>
    <t>VILLAR DEL ARZOBISPO</t>
  </si>
  <si>
    <t>AUTOMOTOR ALCAMP</t>
  </si>
  <si>
    <t>Factura 414232 / Retour: 407722</t>
  </si>
  <si>
    <t>A43233840</t>
  </si>
  <si>
    <t>43800</t>
  </si>
  <si>
    <t>VALLS</t>
  </si>
  <si>
    <t>Factura 416119 / Retour: 407725</t>
  </si>
  <si>
    <t>GAY CALVET MARIA MONTSERRAT</t>
  </si>
  <si>
    <t>Factura 416104 / Retour: 407726</t>
  </si>
  <si>
    <t>38714504F</t>
  </si>
  <si>
    <t>08370</t>
  </si>
  <si>
    <t>CALELLA</t>
  </si>
  <si>
    <t>RAFAEL PODADERA MUÑOZ</t>
  </si>
  <si>
    <t>Factura 416159 / Retour: 407716</t>
  </si>
  <si>
    <t>30193764P</t>
  </si>
  <si>
    <t>14200</t>
  </si>
  <si>
    <t>PENARROYA PUEBLONUEVO</t>
  </si>
  <si>
    <t>CORDOBA</t>
  </si>
  <si>
    <t>FERNANDO ÓSCAR GARCIA MINGUILLáN</t>
  </si>
  <si>
    <t>Factura 414822 / Retour: 407704</t>
  </si>
  <si>
    <t>50071144Y</t>
  </si>
  <si>
    <t>28660</t>
  </si>
  <si>
    <t>BOADILLA DEL MONTE</t>
  </si>
  <si>
    <t>MADRID</t>
  </si>
  <si>
    <t>Factura 416390 / Retour: 407731</t>
  </si>
  <si>
    <t>DAVID LA ROCA ORTIZ</t>
  </si>
  <si>
    <t>Factura 415991 / Retour: 407696</t>
  </si>
  <si>
    <t>71299911A</t>
  </si>
  <si>
    <t>09001</t>
  </si>
  <si>
    <t>BURGOS</t>
  </si>
  <si>
    <t>ALEX RIERA</t>
  </si>
  <si>
    <t>Facture 416343 / Retour: 407732</t>
  </si>
  <si>
    <t>46991626G</t>
  </si>
  <si>
    <t>08243</t>
  </si>
  <si>
    <t>MANRESA</t>
  </si>
  <si>
    <t>AUTO KIT 4X4</t>
  </si>
  <si>
    <t>Factura 416202 / Retour: 407730</t>
  </si>
  <si>
    <t>B12320412</t>
  </si>
  <si>
    <t>12006</t>
  </si>
  <si>
    <t>PRT TALLERES</t>
  </si>
  <si>
    <t>Factura 408107 / Retour: 407734</t>
  </si>
  <si>
    <t>73391342K</t>
  </si>
  <si>
    <t>12400</t>
  </si>
  <si>
    <t>SEGORBE</t>
  </si>
  <si>
    <t>JUAN JOSE MARTIN ROMERO</t>
  </si>
  <si>
    <t>Factura 413906 / Retour: 407604</t>
  </si>
  <si>
    <t>48950533R</t>
  </si>
  <si>
    <t>21830</t>
  </si>
  <si>
    <t>BONARES</t>
  </si>
  <si>
    <t>HUELVA</t>
  </si>
  <si>
    <t>CHRISTIAN TORRECILLAS ROMERO</t>
  </si>
  <si>
    <t>Facture 414971 / Retour: 407736</t>
  </si>
  <si>
    <t>74011940X</t>
  </si>
  <si>
    <t>03570</t>
  </si>
  <si>
    <t>VILLAJOYOSA</t>
  </si>
  <si>
    <t>NOEL EMPORDÀ SL</t>
  </si>
  <si>
    <t>Factura 416397 / Retour: 407729</t>
  </si>
  <si>
    <t>B17800327</t>
  </si>
  <si>
    <t>17111</t>
  </si>
  <si>
    <t>VULPELLAC</t>
  </si>
  <si>
    <t>Factura 416316 / Retour: 407728</t>
  </si>
  <si>
    <t>9 ERG AUTOMOCIO</t>
  </si>
  <si>
    <t>Factura 415599 / Retour: 407727</t>
  </si>
  <si>
    <t>B44952455</t>
  </si>
  <si>
    <t>08349</t>
  </si>
  <si>
    <t>CABRERA DE MAR</t>
  </si>
  <si>
    <t>EXCAVACIONES EZEQUIEL QUEROL SL</t>
  </si>
  <si>
    <t>Facture 415607 / Retour: 407740</t>
  </si>
  <si>
    <t>B-12705265</t>
  </si>
  <si>
    <t>12500</t>
  </si>
  <si>
    <t>VINAROS</t>
  </si>
  <si>
    <t>CASTELLóN</t>
  </si>
  <si>
    <t>Factura 415686 / Retour: 407742</t>
  </si>
  <si>
    <t>SASTRAKA AUTO 4X4</t>
  </si>
  <si>
    <t>Factura 416570 / Retour: 407744</t>
  </si>
  <si>
    <t>E71080295</t>
  </si>
  <si>
    <t>31870</t>
  </si>
  <si>
    <t>LEKUNBERRI</t>
  </si>
  <si>
    <t>NAVARRA</t>
  </si>
  <si>
    <t>AUTOMOVILES PACAL SPORT S.L.</t>
  </si>
  <si>
    <t>Factura 416593 / Retour: 407746</t>
  </si>
  <si>
    <t>B44155257</t>
  </si>
  <si>
    <t>44550</t>
  </si>
  <si>
    <t>ALCORISA</t>
  </si>
  <si>
    <t>JOAN BRELL RUBIO</t>
  </si>
  <si>
    <t>Facture 416637 / Retour: 407747</t>
  </si>
  <si>
    <t>47773430S</t>
  </si>
  <si>
    <t>43205</t>
  </si>
  <si>
    <t>REUS</t>
  </si>
  <si>
    <t>Tarragona</t>
  </si>
  <si>
    <t>ANTONIO DURAN GUERRERO</t>
  </si>
  <si>
    <t>Factura 416438 / Retour: 407735</t>
  </si>
  <si>
    <t>74931394Q</t>
  </si>
  <si>
    <t>11692</t>
  </si>
  <si>
    <t>SETENIL DE LAS BODEGA</t>
  </si>
  <si>
    <t>MERINO 4X4 S.L</t>
  </si>
  <si>
    <t>Factura 416682 / Retour: 407750</t>
  </si>
  <si>
    <t>B49301666</t>
  </si>
  <si>
    <t>49871</t>
  </si>
  <si>
    <t>VILLARDONDIEGO</t>
  </si>
  <si>
    <t>ZAMORA</t>
  </si>
  <si>
    <t>40335670H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</si>
</sst>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00"/>
  <sheetViews>
    <sheetView tabSelected="1" workbookViewId="0">
      <selection activeCell="L3" sqref="L3"/>
    </sheetView>
  </sheetViews>
  <sheetFormatPr baseColWidth="10" defaultColWidth="12.5703125" defaultRowHeight="15" customHeight="1"/>
  <cols>
    <col min="1" max="1" width="8.7109375" customWidth="1"/>
    <col min="2" max="2" width="31.5703125" customWidth="1"/>
    <col min="3" max="3" width="9.7109375" customWidth="1"/>
    <col min="4" max="4" width="17.42578125" customWidth="1"/>
    <col min="5" max="5" width="7.5703125" customWidth="1"/>
    <col min="6" max="7" width="11.42578125" customWidth="1"/>
    <col min="8" max="8" width="10" customWidth="1"/>
    <col min="9" max="9" width="8.7109375" bestFit="1" customWidth="1"/>
    <col min="10" max="10" width="9.85546875" bestFit="1" customWidth="1"/>
    <col min="11" max="11" width="7.85546875" bestFit="1" customWidth="1"/>
    <col min="12" max="12" width="14.28515625" customWidth="1"/>
    <col min="13" max="13" width="8.7109375" customWidth="1"/>
    <col min="14" max="14" width="8.28515625" customWidth="1"/>
    <col min="15" max="17" width="14.28515625" customWidth="1"/>
    <col min="18" max="19" width="10.5703125" customWidth="1"/>
  </cols>
  <sheetData>
    <row r="1" spans="1:17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5" customHeight="1">
      <c r="A2" s="2">
        <v>45414.717361110001</v>
      </c>
      <c r="B2" s="3" t="s">
        <v>17</v>
      </c>
      <c r="C2" s="4">
        <v>507023</v>
      </c>
      <c r="D2" s="3" t="s">
        <v>18</v>
      </c>
      <c r="E2" s="3" t="s">
        <v>19</v>
      </c>
      <c r="F2" s="5">
        <v>-67.739999999999995</v>
      </c>
      <c r="G2" s="5">
        <v>-14.22</v>
      </c>
      <c r="H2" s="5">
        <v>-81.96</v>
      </c>
      <c r="I2" s="5">
        <v>-67.739999999999995</v>
      </c>
      <c r="J2" s="5">
        <v>-14.22</v>
      </c>
      <c r="K2" s="5">
        <v>-81.96</v>
      </c>
      <c r="L2" s="3" t="s">
        <v>303</v>
      </c>
      <c r="M2" s="3"/>
      <c r="N2" s="3" t="s">
        <v>20</v>
      </c>
      <c r="O2" s="3" t="s">
        <v>21</v>
      </c>
      <c r="P2" s="3" t="s">
        <v>22</v>
      </c>
      <c r="Q2" s="3" t="s">
        <v>23</v>
      </c>
    </row>
    <row r="3" spans="1:17" ht="13.5" customHeight="1">
      <c r="A3" s="2">
        <v>45415.361805560002</v>
      </c>
      <c r="B3" s="3" t="s">
        <v>24</v>
      </c>
      <c r="C3" s="4">
        <v>507024</v>
      </c>
      <c r="D3" s="3" t="s">
        <v>25</v>
      </c>
      <c r="E3" s="3" t="s">
        <v>19</v>
      </c>
      <c r="F3" s="5">
        <v>-146.41999999999999</v>
      </c>
      <c r="G3" s="5">
        <v>-30.75</v>
      </c>
      <c r="H3" s="5">
        <v>-177.17</v>
      </c>
      <c r="I3" s="5">
        <v>-146.41999999999999</v>
      </c>
      <c r="J3" s="5">
        <v>-30.75</v>
      </c>
      <c r="K3" s="5">
        <v>-177.17</v>
      </c>
      <c r="L3" s="3" t="s">
        <v>26</v>
      </c>
      <c r="M3" s="3"/>
      <c r="N3" s="3" t="s">
        <v>27</v>
      </c>
      <c r="O3" s="3" t="s">
        <v>28</v>
      </c>
      <c r="P3" s="3" t="s">
        <v>29</v>
      </c>
      <c r="Q3" s="3" t="s">
        <v>23</v>
      </c>
    </row>
    <row r="4" spans="1:17" ht="13.5" customHeight="1">
      <c r="A4" s="2">
        <v>45415.602777779997</v>
      </c>
      <c r="B4" s="3" t="s">
        <v>24</v>
      </c>
      <c r="C4" s="4">
        <v>507025</v>
      </c>
      <c r="D4" s="3" t="s">
        <v>30</v>
      </c>
      <c r="E4" s="3" t="s">
        <v>19</v>
      </c>
      <c r="F4" s="5">
        <v>-157.43</v>
      </c>
      <c r="G4" s="5">
        <v>-33.06</v>
      </c>
      <c r="H4" s="5">
        <v>-190.49</v>
      </c>
      <c r="I4" s="5">
        <v>-157.43</v>
      </c>
      <c r="J4" s="5">
        <v>-33.06</v>
      </c>
      <c r="K4" s="5">
        <v>-147.84</v>
      </c>
      <c r="L4" s="3" t="s">
        <v>26</v>
      </c>
      <c r="M4" s="3"/>
      <c r="N4" s="3" t="s">
        <v>27</v>
      </c>
      <c r="O4" s="3" t="s">
        <v>28</v>
      </c>
      <c r="P4" s="3" t="s">
        <v>29</v>
      </c>
      <c r="Q4" s="3" t="s">
        <v>23</v>
      </c>
    </row>
    <row r="5" spans="1:17" ht="13.5" customHeight="1">
      <c r="A5" s="2">
        <v>45415.639062499999</v>
      </c>
      <c r="B5" s="3" t="s">
        <v>31</v>
      </c>
      <c r="C5" s="4">
        <v>507026</v>
      </c>
      <c r="D5" s="3" t="s">
        <v>32</v>
      </c>
      <c r="E5" s="3" t="s">
        <v>33</v>
      </c>
      <c r="F5" s="5">
        <v>-71.849999999999994</v>
      </c>
      <c r="G5" s="5">
        <v>-15.09</v>
      </c>
      <c r="H5" s="5">
        <v>-86.94</v>
      </c>
      <c r="I5" s="5">
        <v>-71.849999999999994</v>
      </c>
      <c r="J5" s="5">
        <v>-15.09</v>
      </c>
      <c r="K5" s="5">
        <v>-86.94</v>
      </c>
      <c r="L5" s="3" t="s">
        <v>34</v>
      </c>
      <c r="M5" s="3"/>
      <c r="N5" s="3" t="s">
        <v>35</v>
      </c>
      <c r="O5" s="3" t="s">
        <v>36</v>
      </c>
      <c r="P5" s="3" t="s">
        <v>37</v>
      </c>
      <c r="Q5" s="3" t="s">
        <v>23</v>
      </c>
    </row>
    <row r="6" spans="1:17" ht="13.5" customHeight="1">
      <c r="A6" s="2">
        <v>45415.642106480002</v>
      </c>
      <c r="B6" s="3" t="s">
        <v>38</v>
      </c>
      <c r="C6" s="4">
        <v>507027</v>
      </c>
      <c r="D6" s="3" t="s">
        <v>39</v>
      </c>
      <c r="E6" s="3" t="s">
        <v>19</v>
      </c>
      <c r="F6" s="5">
        <v>-7.54</v>
      </c>
      <c r="G6" s="5">
        <v>-1.58</v>
      </c>
      <c r="H6" s="5">
        <v>-9.1199999999999992</v>
      </c>
      <c r="I6" s="5">
        <v>-7.54</v>
      </c>
      <c r="J6" s="5">
        <v>-1.58</v>
      </c>
      <c r="K6" s="5" t="s">
        <v>40</v>
      </c>
      <c r="L6" s="3" t="s">
        <v>41</v>
      </c>
      <c r="M6" s="3"/>
      <c r="N6" s="3" t="s">
        <v>42</v>
      </c>
      <c r="O6" s="3" t="s">
        <v>43</v>
      </c>
      <c r="P6" s="3" t="s">
        <v>44</v>
      </c>
      <c r="Q6" s="3" t="s">
        <v>23</v>
      </c>
    </row>
    <row r="7" spans="1:17" ht="13.5" customHeight="1">
      <c r="A7" s="2">
        <v>45418.481944439998</v>
      </c>
      <c r="B7" s="3" t="s">
        <v>45</v>
      </c>
      <c r="C7" s="4">
        <v>507028</v>
      </c>
      <c r="D7" s="3" t="s">
        <v>46</v>
      </c>
      <c r="E7" s="3" t="s">
        <v>19</v>
      </c>
      <c r="F7" s="5">
        <v>-77.930000000000007</v>
      </c>
      <c r="G7" s="5">
        <v>-16.37</v>
      </c>
      <c r="H7" s="5">
        <v>-94.3</v>
      </c>
      <c r="I7" s="5">
        <v>-77.930000000000007</v>
      </c>
      <c r="J7" s="5">
        <v>-16.37</v>
      </c>
      <c r="K7" s="5">
        <v>-94.3</v>
      </c>
      <c r="L7" s="3" t="s">
        <v>47</v>
      </c>
      <c r="M7" s="3"/>
      <c r="N7" s="3" t="s">
        <v>48</v>
      </c>
      <c r="O7" s="3" t="s">
        <v>49</v>
      </c>
      <c r="P7" s="3" t="s">
        <v>50</v>
      </c>
      <c r="Q7" s="3" t="s">
        <v>23</v>
      </c>
    </row>
    <row r="8" spans="1:17" ht="13.5" customHeight="1">
      <c r="A8" s="2">
        <v>45418.5</v>
      </c>
      <c r="B8" s="3" t="s">
        <v>51</v>
      </c>
      <c r="C8" s="4">
        <v>507029</v>
      </c>
      <c r="D8" s="3" t="s">
        <v>52</v>
      </c>
      <c r="E8" s="3" t="s">
        <v>19</v>
      </c>
      <c r="F8" s="5">
        <v>-108.26</v>
      </c>
      <c r="G8" s="5">
        <v>-22.74</v>
      </c>
      <c r="H8" s="5">
        <v>-131</v>
      </c>
      <c r="I8" s="5">
        <v>-108.26</v>
      </c>
      <c r="J8" s="5">
        <v>-22.74</v>
      </c>
      <c r="K8" s="5">
        <v>-131</v>
      </c>
      <c r="L8" s="3" t="s">
        <v>53</v>
      </c>
      <c r="M8" s="3"/>
      <c r="N8" s="3" t="s">
        <v>54</v>
      </c>
      <c r="O8" s="3" t="s">
        <v>55</v>
      </c>
      <c r="P8" s="3" t="s">
        <v>56</v>
      </c>
      <c r="Q8" s="3" t="s">
        <v>23</v>
      </c>
    </row>
    <row r="9" spans="1:17" ht="13.5" customHeight="1">
      <c r="A9" s="2">
        <v>45418.713912040002</v>
      </c>
      <c r="B9" s="3" t="s">
        <v>38</v>
      </c>
      <c r="C9" s="4">
        <v>507030</v>
      </c>
      <c r="D9" s="3" t="s">
        <v>57</v>
      </c>
      <c r="E9" s="3" t="s">
        <v>19</v>
      </c>
      <c r="F9" s="5">
        <v>-7.54</v>
      </c>
      <c r="G9" s="5">
        <v>-1.58</v>
      </c>
      <c r="H9" s="5">
        <v>-9.1199999999999992</v>
      </c>
      <c r="I9" s="5">
        <v>-7.54</v>
      </c>
      <c r="J9" s="5">
        <v>-1.58</v>
      </c>
      <c r="K9" s="5" t="s">
        <v>40</v>
      </c>
      <c r="L9" s="3" t="s">
        <v>41</v>
      </c>
      <c r="M9" s="3"/>
      <c r="N9" s="3" t="s">
        <v>42</v>
      </c>
      <c r="O9" s="3" t="s">
        <v>43</v>
      </c>
      <c r="P9" s="3" t="s">
        <v>44</v>
      </c>
      <c r="Q9" s="3" t="s">
        <v>23</v>
      </c>
    </row>
    <row r="10" spans="1:17" ht="13.5" customHeight="1">
      <c r="A10" s="2">
        <v>45419.329861110004</v>
      </c>
      <c r="B10" s="3" t="s">
        <v>58</v>
      </c>
      <c r="C10" s="4">
        <v>507031</v>
      </c>
      <c r="D10" s="3" t="s">
        <v>59</v>
      </c>
      <c r="E10" s="3" t="s">
        <v>33</v>
      </c>
      <c r="F10" s="5">
        <v>-30.93</v>
      </c>
      <c r="G10" s="5">
        <v>-6.5</v>
      </c>
      <c r="H10" s="5">
        <v>-37.43</v>
      </c>
      <c r="I10" s="5">
        <v>-30.93</v>
      </c>
      <c r="J10" s="5">
        <v>-6.5</v>
      </c>
      <c r="K10" s="5">
        <v>-37.43</v>
      </c>
      <c r="L10" s="3" t="s">
        <v>60</v>
      </c>
      <c r="M10" s="3"/>
      <c r="N10" s="3" t="s">
        <v>61</v>
      </c>
      <c r="O10" s="3" t="s">
        <v>44</v>
      </c>
      <c r="P10" s="3" t="s">
        <v>44</v>
      </c>
      <c r="Q10" s="3" t="s">
        <v>23</v>
      </c>
    </row>
    <row r="11" spans="1:17" ht="13.5" customHeight="1">
      <c r="A11" s="2">
        <v>45419.331250000003</v>
      </c>
      <c r="B11" s="3" t="s">
        <v>62</v>
      </c>
      <c r="C11" s="4">
        <v>507032</v>
      </c>
      <c r="D11" s="3" t="s">
        <v>63</v>
      </c>
      <c r="E11" s="3" t="s">
        <v>19</v>
      </c>
      <c r="F11" s="5">
        <v>-39.17</v>
      </c>
      <c r="G11" s="5">
        <v>-8.23</v>
      </c>
      <c r="H11" s="5">
        <v>-47.4</v>
      </c>
      <c r="I11" s="5">
        <v>-39.17</v>
      </c>
      <c r="J11" s="5">
        <v>-8.23</v>
      </c>
      <c r="K11" s="5">
        <v>-47.4</v>
      </c>
      <c r="L11" s="3" t="s">
        <v>64</v>
      </c>
      <c r="M11" s="3"/>
      <c r="N11" s="3" t="s">
        <v>65</v>
      </c>
      <c r="O11" s="3" t="s">
        <v>66</v>
      </c>
      <c r="P11" s="3" t="s">
        <v>67</v>
      </c>
      <c r="Q11" s="3" t="s">
        <v>23</v>
      </c>
    </row>
    <row r="12" spans="1:17" ht="13.5" customHeight="1">
      <c r="A12" s="2">
        <v>45419.334722220003</v>
      </c>
      <c r="B12" s="3" t="s">
        <v>68</v>
      </c>
      <c r="C12" s="4">
        <v>507033</v>
      </c>
      <c r="D12" s="3" t="s">
        <v>69</v>
      </c>
      <c r="E12" s="3" t="s">
        <v>19</v>
      </c>
      <c r="F12" s="5">
        <v>-37.520000000000003</v>
      </c>
      <c r="G12" s="5">
        <v>-7.88</v>
      </c>
      <c r="H12" s="5">
        <v>-45.4</v>
      </c>
      <c r="I12" s="5">
        <v>-37.520000000000003</v>
      </c>
      <c r="J12" s="5">
        <v>-7.88</v>
      </c>
      <c r="K12" s="5">
        <v>-45.4</v>
      </c>
      <c r="L12" s="3" t="s">
        <v>70</v>
      </c>
      <c r="M12" s="3"/>
      <c r="N12" s="3" t="s">
        <v>71</v>
      </c>
      <c r="O12" s="3" t="s">
        <v>72</v>
      </c>
      <c r="P12" s="3" t="s">
        <v>73</v>
      </c>
      <c r="Q12" s="3" t="s">
        <v>23</v>
      </c>
    </row>
    <row r="13" spans="1:17" ht="13.5" customHeight="1">
      <c r="A13" s="2">
        <v>45419.33680556</v>
      </c>
      <c r="B13" s="3" t="s">
        <v>74</v>
      </c>
      <c r="C13" s="4">
        <v>507034</v>
      </c>
      <c r="D13" s="3" t="s">
        <v>75</v>
      </c>
      <c r="E13" s="3" t="s">
        <v>19</v>
      </c>
      <c r="F13" s="5">
        <v>-313.31</v>
      </c>
      <c r="G13" s="5">
        <v>-65.790000000000006</v>
      </c>
      <c r="H13" s="5">
        <v>-379.1</v>
      </c>
      <c r="I13" s="5">
        <v>-313.31</v>
      </c>
      <c r="J13" s="5">
        <v>-65.8</v>
      </c>
      <c r="K13" s="5">
        <v>-379.1</v>
      </c>
      <c r="L13" s="3" t="s">
        <v>76</v>
      </c>
      <c r="M13" s="3"/>
      <c r="N13" s="3" t="s">
        <v>77</v>
      </c>
      <c r="O13" s="3" t="s">
        <v>78</v>
      </c>
      <c r="P13" s="3" t="s">
        <v>79</v>
      </c>
      <c r="Q13" s="3" t="s">
        <v>23</v>
      </c>
    </row>
    <row r="14" spans="1:17" ht="13.5" customHeight="1">
      <c r="A14" s="2">
        <v>45419.344444440001</v>
      </c>
      <c r="B14" s="3" t="s">
        <v>80</v>
      </c>
      <c r="C14" s="4">
        <v>507035</v>
      </c>
      <c r="D14" s="3" t="s">
        <v>81</v>
      </c>
      <c r="E14" s="3" t="s">
        <v>19</v>
      </c>
      <c r="F14" s="5">
        <v>-32</v>
      </c>
      <c r="G14" s="5">
        <v>-6.72</v>
      </c>
      <c r="H14" s="5">
        <v>-38.72</v>
      </c>
      <c r="I14" s="5">
        <v>-32</v>
      </c>
      <c r="J14" s="5">
        <v>-6.72</v>
      </c>
      <c r="K14" s="5">
        <v>-38.72</v>
      </c>
      <c r="L14" s="3" t="s">
        <v>82</v>
      </c>
      <c r="M14" s="3"/>
      <c r="N14" s="3" t="s">
        <v>83</v>
      </c>
      <c r="O14" s="3" t="s">
        <v>84</v>
      </c>
      <c r="P14" s="3" t="s">
        <v>22</v>
      </c>
      <c r="Q14" s="3" t="s">
        <v>23</v>
      </c>
    </row>
    <row r="15" spans="1:17" ht="13.5" customHeight="1">
      <c r="A15" s="2">
        <v>45419.34583333</v>
      </c>
      <c r="B15" s="3" t="s">
        <v>85</v>
      </c>
      <c r="C15" s="4">
        <v>507036</v>
      </c>
      <c r="D15" s="3" t="s">
        <v>86</v>
      </c>
      <c r="E15" s="3" t="s">
        <v>19</v>
      </c>
      <c r="F15" s="5">
        <v>-41.32</v>
      </c>
      <c r="G15" s="5">
        <v>-8.68</v>
      </c>
      <c r="H15" s="5">
        <v>-50</v>
      </c>
      <c r="I15" s="5">
        <v>-41.32</v>
      </c>
      <c r="J15" s="5">
        <v>-8.68</v>
      </c>
      <c r="K15" s="5">
        <v>-50</v>
      </c>
      <c r="L15" s="3" t="s">
        <v>87</v>
      </c>
      <c r="M15" s="3"/>
      <c r="N15" s="3" t="s">
        <v>88</v>
      </c>
      <c r="O15" s="3" t="s">
        <v>89</v>
      </c>
      <c r="P15" s="3" t="s">
        <v>37</v>
      </c>
      <c r="Q15" s="3" t="s">
        <v>23</v>
      </c>
    </row>
    <row r="16" spans="1:17" ht="13.5" customHeight="1">
      <c r="A16" s="2">
        <v>45419.347916669998</v>
      </c>
      <c r="B16" s="3" t="s">
        <v>90</v>
      </c>
      <c r="C16" s="4">
        <v>507037</v>
      </c>
      <c r="D16" s="3" t="s">
        <v>91</v>
      </c>
      <c r="E16" s="3" t="s">
        <v>19</v>
      </c>
      <c r="F16" s="5">
        <v>-78.180000000000007</v>
      </c>
      <c r="G16" s="5">
        <v>-16.420000000000002</v>
      </c>
      <c r="H16" s="5">
        <v>-94.6</v>
      </c>
      <c r="I16" s="5">
        <v>-78.180000000000007</v>
      </c>
      <c r="J16" s="5">
        <v>-16.420000000000002</v>
      </c>
      <c r="K16" s="5">
        <v>-94.6</v>
      </c>
      <c r="L16" s="3" t="s">
        <v>92</v>
      </c>
      <c r="M16" s="3"/>
      <c r="N16" s="3" t="s">
        <v>93</v>
      </c>
      <c r="O16" s="3" t="s">
        <v>94</v>
      </c>
      <c r="P16" s="3" t="s">
        <v>95</v>
      </c>
      <c r="Q16" s="3" t="s">
        <v>23</v>
      </c>
    </row>
    <row r="17" spans="1:17" ht="13.5" customHeight="1">
      <c r="A17" s="2">
        <v>45419.35069444</v>
      </c>
      <c r="B17" s="3" t="s">
        <v>96</v>
      </c>
      <c r="C17" s="4">
        <v>507038</v>
      </c>
      <c r="D17" s="3" t="s">
        <v>97</v>
      </c>
      <c r="E17" s="3" t="s">
        <v>33</v>
      </c>
      <c r="F17" s="5">
        <v>-41.32</v>
      </c>
      <c r="G17" s="5">
        <v>-8.68</v>
      </c>
      <c r="H17" s="5">
        <v>-50</v>
      </c>
      <c r="I17" s="5">
        <v>-41.32</v>
      </c>
      <c r="J17" s="5">
        <v>-8.68</v>
      </c>
      <c r="K17" s="5">
        <v>-50</v>
      </c>
      <c r="L17" s="3" t="s">
        <v>98</v>
      </c>
      <c r="M17" s="3"/>
      <c r="N17" s="3" t="s">
        <v>99</v>
      </c>
      <c r="O17" s="3" t="s">
        <v>100</v>
      </c>
      <c r="P17" s="3" t="s">
        <v>22</v>
      </c>
      <c r="Q17" s="3" t="s">
        <v>23</v>
      </c>
    </row>
    <row r="18" spans="1:17" ht="13.5" customHeight="1">
      <c r="A18" s="2">
        <v>45419.355555560003</v>
      </c>
      <c r="B18" s="3" t="s">
        <v>101</v>
      </c>
      <c r="C18" s="4">
        <v>507039</v>
      </c>
      <c r="D18" s="3" t="s">
        <v>102</v>
      </c>
      <c r="E18" s="3" t="s">
        <v>33</v>
      </c>
      <c r="F18" s="5">
        <v>-364.43</v>
      </c>
      <c r="G18" s="5">
        <v>-76.53</v>
      </c>
      <c r="H18" s="5">
        <v>-440.96</v>
      </c>
      <c r="I18" s="5">
        <v>-364.43</v>
      </c>
      <c r="J18" s="5">
        <v>-76.53</v>
      </c>
      <c r="K18" s="5" t="s">
        <v>40</v>
      </c>
      <c r="L18" s="3" t="s">
        <v>103</v>
      </c>
      <c r="M18" s="3"/>
      <c r="N18" s="3" t="s">
        <v>104</v>
      </c>
      <c r="O18" s="3" t="s">
        <v>105</v>
      </c>
      <c r="P18" s="3" t="s">
        <v>106</v>
      </c>
      <c r="Q18" s="3" t="s">
        <v>23</v>
      </c>
    </row>
    <row r="19" spans="1:17" ht="13.5" customHeight="1">
      <c r="A19" s="2">
        <v>45419.59011574</v>
      </c>
      <c r="B19" s="3" t="s">
        <v>107</v>
      </c>
      <c r="C19" s="4">
        <v>507040</v>
      </c>
      <c r="D19" s="3" t="s">
        <v>108</v>
      </c>
      <c r="E19" s="3"/>
      <c r="F19" s="5">
        <v>-16.03</v>
      </c>
      <c r="G19" s="5">
        <v>-3.37</v>
      </c>
      <c r="H19" s="5">
        <v>-19.399999999999999</v>
      </c>
      <c r="I19" s="5">
        <v>-16.03</v>
      </c>
      <c r="J19" s="5">
        <v>-3.37</v>
      </c>
      <c r="K19" s="5">
        <v>-19.399999999999999</v>
      </c>
      <c r="L19" s="3" t="s">
        <v>109</v>
      </c>
      <c r="M19" s="3"/>
      <c r="N19" s="3" t="s">
        <v>110</v>
      </c>
      <c r="O19" s="3" t="s">
        <v>111</v>
      </c>
      <c r="P19" s="3" t="s">
        <v>112</v>
      </c>
      <c r="Q19" s="3" t="s">
        <v>23</v>
      </c>
    </row>
    <row r="20" spans="1:17" ht="13.5" customHeight="1">
      <c r="A20" s="2">
        <v>45420.359722219997</v>
      </c>
      <c r="B20" s="3" t="s">
        <v>113</v>
      </c>
      <c r="C20" s="4">
        <v>507041</v>
      </c>
      <c r="D20" s="3" t="s">
        <v>114</v>
      </c>
      <c r="E20" s="3" t="s">
        <v>19</v>
      </c>
      <c r="F20" s="5">
        <v>-62.15</v>
      </c>
      <c r="G20" s="5">
        <v>-13.05</v>
      </c>
      <c r="H20" s="5">
        <v>-75.2</v>
      </c>
      <c r="I20" s="5">
        <v>-62.15</v>
      </c>
      <c r="J20" s="5">
        <v>-13.05</v>
      </c>
      <c r="K20" s="5">
        <v>-75.2</v>
      </c>
      <c r="L20" s="3" t="s">
        <v>115</v>
      </c>
      <c r="M20" s="3"/>
      <c r="N20" s="3" t="s">
        <v>116</v>
      </c>
      <c r="O20" s="3" t="s">
        <v>117</v>
      </c>
      <c r="P20" s="3" t="s">
        <v>22</v>
      </c>
      <c r="Q20" s="3" t="s">
        <v>23</v>
      </c>
    </row>
    <row r="21" spans="1:17" ht="13.5" customHeight="1">
      <c r="A21" s="2">
        <v>45420.360416670002</v>
      </c>
      <c r="B21" s="3" t="s">
        <v>118</v>
      </c>
      <c r="C21" s="4">
        <v>507042</v>
      </c>
      <c r="D21" s="3" t="s">
        <v>119</v>
      </c>
      <c r="E21" s="3" t="s">
        <v>19</v>
      </c>
      <c r="F21" s="5">
        <v>-25.04</v>
      </c>
      <c r="G21" s="5">
        <v>-5.26</v>
      </c>
      <c r="H21" s="5">
        <v>-30.3</v>
      </c>
      <c r="I21" s="5">
        <v>-25.04</v>
      </c>
      <c r="J21" s="5">
        <v>-5.26</v>
      </c>
      <c r="K21" s="5">
        <v>-30.3</v>
      </c>
      <c r="L21" s="3" t="s">
        <v>120</v>
      </c>
      <c r="M21" s="3"/>
      <c r="N21" s="3" t="s">
        <v>121</v>
      </c>
      <c r="O21" s="3" t="s">
        <v>122</v>
      </c>
      <c r="P21" s="3" t="s">
        <v>123</v>
      </c>
      <c r="Q21" s="3" t="s">
        <v>23</v>
      </c>
    </row>
    <row r="22" spans="1:17" ht="13.5" customHeight="1">
      <c r="A22" s="2">
        <v>45420.647951389998</v>
      </c>
      <c r="B22" s="3" t="s">
        <v>124</v>
      </c>
      <c r="C22" s="4">
        <v>507043</v>
      </c>
      <c r="D22" s="3" t="s">
        <v>125</v>
      </c>
      <c r="E22" s="3" t="s">
        <v>33</v>
      </c>
      <c r="F22" s="5">
        <v>-153.38999999999999</v>
      </c>
      <c r="G22" s="5">
        <v>-32.21</v>
      </c>
      <c r="H22" s="5">
        <v>-185.6</v>
      </c>
      <c r="I22" s="5">
        <v>-153.38999999999999</v>
      </c>
      <c r="J22" s="5">
        <v>-32.21</v>
      </c>
      <c r="K22" s="5">
        <v>-185.6</v>
      </c>
      <c r="L22" s="3" t="s">
        <v>126</v>
      </c>
      <c r="M22" s="3"/>
      <c r="N22" s="3" t="s">
        <v>127</v>
      </c>
      <c r="O22" s="3" t="s">
        <v>128</v>
      </c>
      <c r="P22" s="3" t="s">
        <v>129</v>
      </c>
      <c r="Q22" s="3" t="s">
        <v>23</v>
      </c>
    </row>
    <row r="23" spans="1:17" ht="13.5" customHeight="1">
      <c r="A23" s="2">
        <v>45420.653472220001</v>
      </c>
      <c r="B23" s="3" t="s">
        <v>130</v>
      </c>
      <c r="C23" s="4">
        <v>507044</v>
      </c>
      <c r="D23" s="3" t="s">
        <v>131</v>
      </c>
      <c r="E23" s="3" t="s">
        <v>19</v>
      </c>
      <c r="F23" s="5">
        <v>-138.72</v>
      </c>
      <c r="G23" s="5">
        <v>-29.13</v>
      </c>
      <c r="H23" s="5">
        <v>-167.85</v>
      </c>
      <c r="I23" s="5">
        <v>-138.72</v>
      </c>
      <c r="J23" s="5">
        <v>-29.13</v>
      </c>
      <c r="K23" s="5">
        <v>-167.85</v>
      </c>
      <c r="L23" s="3" t="s">
        <v>132</v>
      </c>
      <c r="M23" s="3"/>
      <c r="N23" s="3" t="s">
        <v>133</v>
      </c>
      <c r="O23" s="3" t="s">
        <v>134</v>
      </c>
      <c r="P23" s="3" t="s">
        <v>135</v>
      </c>
      <c r="Q23" s="3" t="s">
        <v>23</v>
      </c>
    </row>
    <row r="24" spans="1:17" ht="13.5" customHeight="1">
      <c r="A24" s="2">
        <v>45420.65454861</v>
      </c>
      <c r="B24" s="3" t="s">
        <v>124</v>
      </c>
      <c r="C24" s="4">
        <v>507045</v>
      </c>
      <c r="D24" s="3" t="s">
        <v>136</v>
      </c>
      <c r="E24" s="3" t="s">
        <v>33</v>
      </c>
      <c r="F24" s="5">
        <v>-342.87</v>
      </c>
      <c r="G24" s="5">
        <v>-72</v>
      </c>
      <c r="H24" s="5">
        <v>-414.87</v>
      </c>
      <c r="I24" s="5">
        <v>-342.87</v>
      </c>
      <c r="J24" s="5">
        <v>-72</v>
      </c>
      <c r="K24" s="5">
        <v>-414.87</v>
      </c>
      <c r="L24" s="3" t="s">
        <v>126</v>
      </c>
      <c r="M24" s="3"/>
      <c r="N24" s="3" t="s">
        <v>127</v>
      </c>
      <c r="O24" s="3" t="s">
        <v>128</v>
      </c>
      <c r="P24" s="3" t="s">
        <v>129</v>
      </c>
      <c r="Q24" s="3" t="s">
        <v>23</v>
      </c>
    </row>
    <row r="25" spans="1:17" ht="13.5" customHeight="1">
      <c r="A25" s="2">
        <v>45420.655555559999</v>
      </c>
      <c r="B25" s="3" t="s">
        <v>130</v>
      </c>
      <c r="C25" s="4">
        <v>507046</v>
      </c>
      <c r="D25" s="3" t="s">
        <v>137</v>
      </c>
      <c r="E25" s="3" t="s">
        <v>19</v>
      </c>
      <c r="F25" s="5">
        <v>-48.26</v>
      </c>
      <c r="G25" s="5">
        <v>-10.14</v>
      </c>
      <c r="H25" s="5">
        <v>-58.4</v>
      </c>
      <c r="I25" s="5">
        <v>-48.26</v>
      </c>
      <c r="J25" s="5">
        <v>-10.130000000000001</v>
      </c>
      <c r="K25" s="5">
        <v>-58.4</v>
      </c>
      <c r="L25" s="3" t="s">
        <v>132</v>
      </c>
      <c r="M25" s="3"/>
      <c r="N25" s="3" t="s">
        <v>133</v>
      </c>
      <c r="O25" s="3" t="s">
        <v>134</v>
      </c>
      <c r="P25" s="3" t="s">
        <v>135</v>
      </c>
      <c r="Q25" s="3" t="s">
        <v>23</v>
      </c>
    </row>
    <row r="26" spans="1:17" ht="13.5" customHeight="1">
      <c r="A26" s="2">
        <v>45421.62847222</v>
      </c>
      <c r="B26" s="3" t="s">
        <v>138</v>
      </c>
      <c r="C26" s="4">
        <v>507047</v>
      </c>
      <c r="D26" s="3" t="s">
        <v>139</v>
      </c>
      <c r="E26" s="3" t="s">
        <v>33</v>
      </c>
      <c r="F26" s="5">
        <v>-99.34</v>
      </c>
      <c r="G26" s="5">
        <v>-20.86</v>
      </c>
      <c r="H26" s="5">
        <v>-120.2</v>
      </c>
      <c r="I26" s="5">
        <v>-99.34</v>
      </c>
      <c r="J26" s="5">
        <v>-20.86</v>
      </c>
      <c r="K26" s="5">
        <v>-120.2</v>
      </c>
      <c r="L26" s="3" t="s">
        <v>140</v>
      </c>
      <c r="M26" s="3"/>
      <c r="N26" s="3" t="s">
        <v>141</v>
      </c>
      <c r="O26" s="3" t="s">
        <v>142</v>
      </c>
      <c r="P26" s="3" t="s">
        <v>143</v>
      </c>
      <c r="Q26" s="3" t="s">
        <v>23</v>
      </c>
    </row>
    <row r="27" spans="1:17" ht="13.5" customHeight="1">
      <c r="A27" s="2">
        <v>45425.69444444</v>
      </c>
      <c r="B27" s="3" t="s">
        <v>144</v>
      </c>
      <c r="C27" s="4">
        <v>507048</v>
      </c>
      <c r="D27" s="3" t="s">
        <v>145</v>
      </c>
      <c r="E27" s="3" t="s">
        <v>33</v>
      </c>
      <c r="F27" s="5">
        <v>-51.02</v>
      </c>
      <c r="G27" s="5">
        <v>-10.72</v>
      </c>
      <c r="H27" s="5">
        <v>-61.74</v>
      </c>
      <c r="I27" s="5">
        <v>-51.02</v>
      </c>
      <c r="J27" s="5">
        <v>-10.71</v>
      </c>
      <c r="K27" s="5">
        <v>-61.74</v>
      </c>
      <c r="L27" s="3" t="s">
        <v>146</v>
      </c>
      <c r="M27" s="3"/>
      <c r="N27" s="3" t="s">
        <v>147</v>
      </c>
      <c r="O27" s="3" t="s">
        <v>148</v>
      </c>
      <c r="P27" s="3" t="s">
        <v>149</v>
      </c>
      <c r="Q27" s="3" t="s">
        <v>23</v>
      </c>
    </row>
    <row r="28" spans="1:17" ht="13.5" customHeight="1">
      <c r="A28" s="2">
        <v>45426.518055560002</v>
      </c>
      <c r="B28" s="3" t="s">
        <v>150</v>
      </c>
      <c r="C28" s="4">
        <v>507049</v>
      </c>
      <c r="D28" s="3" t="s">
        <v>151</v>
      </c>
      <c r="E28" s="3"/>
      <c r="F28" s="5">
        <v>-134.24</v>
      </c>
      <c r="G28" s="5">
        <v>-28.2</v>
      </c>
      <c r="H28" s="5">
        <v>-162.44</v>
      </c>
      <c r="I28" s="5">
        <v>-134.24</v>
      </c>
      <c r="J28" s="5">
        <v>-28.19</v>
      </c>
      <c r="K28" s="5">
        <v>-162.44</v>
      </c>
      <c r="L28" s="3" t="s">
        <v>152</v>
      </c>
      <c r="M28" s="3"/>
      <c r="N28" s="3" t="s">
        <v>153</v>
      </c>
      <c r="O28" s="3" t="s">
        <v>154</v>
      </c>
      <c r="P28" s="3" t="s">
        <v>154</v>
      </c>
      <c r="Q28" s="3" t="s">
        <v>23</v>
      </c>
    </row>
    <row r="29" spans="1:17" ht="13.5" customHeight="1">
      <c r="A29" s="2">
        <v>45427.460023150001</v>
      </c>
      <c r="B29" s="3" t="s">
        <v>124</v>
      </c>
      <c r="C29" s="4">
        <v>507050</v>
      </c>
      <c r="D29" s="3" t="s">
        <v>155</v>
      </c>
      <c r="E29" s="3" t="s">
        <v>33</v>
      </c>
      <c r="F29" s="5">
        <v>-254.61</v>
      </c>
      <c r="G29" s="5">
        <v>-53.47</v>
      </c>
      <c r="H29" s="5">
        <v>-308.08</v>
      </c>
      <c r="I29" s="5">
        <v>-254.61</v>
      </c>
      <c r="J29" s="5">
        <v>-53.47</v>
      </c>
      <c r="K29" s="5">
        <v>-308.08</v>
      </c>
      <c r="L29" s="3" t="s">
        <v>126</v>
      </c>
      <c r="M29" s="3"/>
      <c r="N29" s="3" t="s">
        <v>127</v>
      </c>
      <c r="O29" s="3" t="s">
        <v>128</v>
      </c>
      <c r="P29" s="3" t="s">
        <v>129</v>
      </c>
      <c r="Q29" s="3" t="s">
        <v>23</v>
      </c>
    </row>
    <row r="30" spans="1:17" ht="13.5" customHeight="1">
      <c r="A30" s="2">
        <v>45427.631249999999</v>
      </c>
      <c r="B30" s="3" t="s">
        <v>156</v>
      </c>
      <c r="C30" s="4">
        <v>507051</v>
      </c>
      <c r="D30" s="3" t="s">
        <v>157</v>
      </c>
      <c r="E30" s="3" t="s">
        <v>33</v>
      </c>
      <c r="F30" s="5">
        <v>-141.44999999999999</v>
      </c>
      <c r="G30" s="5">
        <v>-29.7</v>
      </c>
      <c r="H30" s="5">
        <v>-171.15</v>
      </c>
      <c r="I30" s="5">
        <v>-141.44999999999999</v>
      </c>
      <c r="J30" s="5">
        <v>-29.7</v>
      </c>
      <c r="K30" s="5" t="s">
        <v>40</v>
      </c>
      <c r="L30" s="3" t="s">
        <v>158</v>
      </c>
      <c r="M30" s="3"/>
      <c r="N30" s="3" t="s">
        <v>159</v>
      </c>
      <c r="O30" s="3" t="s">
        <v>160</v>
      </c>
      <c r="P30" s="3" t="s">
        <v>161</v>
      </c>
      <c r="Q30" s="3" t="s">
        <v>23</v>
      </c>
    </row>
    <row r="31" spans="1:17" ht="13.5" customHeight="1">
      <c r="A31" s="2">
        <v>45428.410416669998</v>
      </c>
      <c r="B31" s="3" t="s">
        <v>162</v>
      </c>
      <c r="C31" s="4">
        <v>507052</v>
      </c>
      <c r="D31" s="3" t="s">
        <v>163</v>
      </c>
      <c r="E31" s="3" t="s">
        <v>19</v>
      </c>
      <c r="F31" s="5">
        <v>-162.47999999999999</v>
      </c>
      <c r="G31" s="5">
        <v>-34.119999999999997</v>
      </c>
      <c r="H31" s="5">
        <v>-196.6</v>
      </c>
      <c r="I31" s="5">
        <v>-162.47999999999999</v>
      </c>
      <c r="J31" s="5">
        <v>-34.119999999999997</v>
      </c>
      <c r="K31" s="5">
        <v>-196.6</v>
      </c>
      <c r="L31" s="3" t="s">
        <v>164</v>
      </c>
      <c r="M31" s="3"/>
      <c r="N31" s="3" t="s">
        <v>165</v>
      </c>
      <c r="O31" s="3" t="s">
        <v>166</v>
      </c>
      <c r="P31" s="3" t="s">
        <v>167</v>
      </c>
      <c r="Q31" s="3" t="s">
        <v>23</v>
      </c>
    </row>
    <row r="32" spans="1:17" ht="13.5" customHeight="1">
      <c r="A32" s="2">
        <v>45428.48106482</v>
      </c>
      <c r="B32" s="3" t="s">
        <v>168</v>
      </c>
      <c r="C32" s="4">
        <v>507053</v>
      </c>
      <c r="D32" s="3" t="s">
        <v>169</v>
      </c>
      <c r="E32" s="3" t="s">
        <v>19</v>
      </c>
      <c r="F32" s="5">
        <v>-90.17</v>
      </c>
      <c r="G32" s="5">
        <v>-18.940000000000001</v>
      </c>
      <c r="H32" s="5">
        <v>-109.11</v>
      </c>
      <c r="I32" s="5">
        <v>-90.17</v>
      </c>
      <c r="J32" s="5">
        <v>-18.940000000000001</v>
      </c>
      <c r="K32" s="5">
        <v>-63.5</v>
      </c>
      <c r="L32" s="3" t="s">
        <v>170</v>
      </c>
      <c r="M32" s="3"/>
      <c r="N32" s="3" t="s">
        <v>171</v>
      </c>
      <c r="O32" s="3" t="s">
        <v>172</v>
      </c>
      <c r="P32" s="3" t="s">
        <v>129</v>
      </c>
      <c r="Q32" s="3" t="s">
        <v>23</v>
      </c>
    </row>
    <row r="33" spans="1:17" ht="13.5" customHeight="1">
      <c r="A33" s="2">
        <v>45428.618750000001</v>
      </c>
      <c r="B33" s="3" t="s">
        <v>173</v>
      </c>
      <c r="C33" s="4">
        <v>507054</v>
      </c>
      <c r="D33" s="3" t="s">
        <v>174</v>
      </c>
      <c r="E33" s="3" t="s">
        <v>19</v>
      </c>
      <c r="F33" s="5">
        <v>-170.94</v>
      </c>
      <c r="G33" s="5">
        <v>-35.9</v>
      </c>
      <c r="H33" s="5">
        <v>-206.84</v>
      </c>
      <c r="I33" s="5">
        <v>-170.94</v>
      </c>
      <c r="J33" s="5">
        <v>-35.9</v>
      </c>
      <c r="K33" s="5">
        <v>-206.84</v>
      </c>
      <c r="L33" s="3" t="s">
        <v>175</v>
      </c>
      <c r="M33" s="3"/>
      <c r="N33" s="3" t="s">
        <v>176</v>
      </c>
      <c r="O33" s="3" t="s">
        <v>177</v>
      </c>
      <c r="P33" s="3" t="s">
        <v>129</v>
      </c>
      <c r="Q33" s="3" t="s">
        <v>23</v>
      </c>
    </row>
    <row r="34" spans="1:17" ht="13.5" customHeight="1">
      <c r="A34" s="2">
        <v>45428.655555559999</v>
      </c>
      <c r="B34" s="3" t="s">
        <v>178</v>
      </c>
      <c r="C34" s="4">
        <v>507055</v>
      </c>
      <c r="D34" s="3" t="s">
        <v>179</v>
      </c>
      <c r="E34" s="3" t="s">
        <v>180</v>
      </c>
      <c r="F34" s="5">
        <v>-86.58</v>
      </c>
      <c r="G34" s="5">
        <v>-18.18</v>
      </c>
      <c r="H34" s="5">
        <v>-104.76</v>
      </c>
      <c r="I34" s="5">
        <v>-86.58</v>
      </c>
      <c r="J34" s="5">
        <v>-18.18</v>
      </c>
      <c r="K34" s="5">
        <v>-104.76</v>
      </c>
      <c r="L34" s="3" t="s">
        <v>181</v>
      </c>
      <c r="M34" s="3"/>
      <c r="N34" s="3" t="s">
        <v>182</v>
      </c>
      <c r="O34" s="3" t="s">
        <v>67</v>
      </c>
      <c r="P34" s="3" t="s">
        <v>67</v>
      </c>
      <c r="Q34" s="3" t="s">
        <v>23</v>
      </c>
    </row>
    <row r="35" spans="1:17" ht="13.5" customHeight="1">
      <c r="A35" s="2">
        <v>45428.661111109999</v>
      </c>
      <c r="B35" s="3" t="s">
        <v>183</v>
      </c>
      <c r="C35" s="4">
        <v>507056</v>
      </c>
      <c r="D35" s="3" t="s">
        <v>184</v>
      </c>
      <c r="E35" s="3" t="s">
        <v>19</v>
      </c>
      <c r="F35" s="5">
        <v>-181.65</v>
      </c>
      <c r="G35" s="5">
        <v>-38.15</v>
      </c>
      <c r="H35" s="5">
        <v>-219.8</v>
      </c>
      <c r="I35" s="5">
        <v>-181.65</v>
      </c>
      <c r="J35" s="5">
        <v>-38.15</v>
      </c>
      <c r="K35" s="5" t="s">
        <v>40</v>
      </c>
      <c r="L35" s="3" t="s">
        <v>185</v>
      </c>
      <c r="M35" s="3"/>
      <c r="N35" s="3" t="s">
        <v>186</v>
      </c>
      <c r="O35" s="3" t="s">
        <v>187</v>
      </c>
      <c r="P35" s="3" t="s">
        <v>129</v>
      </c>
      <c r="Q35" s="3" t="s">
        <v>23</v>
      </c>
    </row>
    <row r="36" spans="1:17" ht="13.5" customHeight="1">
      <c r="A36" s="2">
        <v>45428.701388889996</v>
      </c>
      <c r="B36" s="3" t="s">
        <v>107</v>
      </c>
      <c r="C36" s="4">
        <v>507057</v>
      </c>
      <c r="D36" s="3" t="s">
        <v>188</v>
      </c>
      <c r="E36" s="3" t="s">
        <v>19</v>
      </c>
      <c r="F36" s="5">
        <v>-21.24</v>
      </c>
      <c r="G36" s="5">
        <v>-4.46</v>
      </c>
      <c r="H36" s="5">
        <v>-25.7</v>
      </c>
      <c r="I36" s="5">
        <v>-21.24</v>
      </c>
      <c r="J36" s="5">
        <v>-4.46</v>
      </c>
      <c r="K36" s="5">
        <v>-25.7</v>
      </c>
      <c r="L36" s="3" t="s">
        <v>109</v>
      </c>
      <c r="M36" s="3"/>
      <c r="N36" s="3" t="s">
        <v>110</v>
      </c>
      <c r="O36" s="3" t="s">
        <v>111</v>
      </c>
      <c r="P36" s="3" t="s">
        <v>112</v>
      </c>
      <c r="Q36" s="3" t="s">
        <v>23</v>
      </c>
    </row>
    <row r="37" spans="1:17" ht="13.5" customHeight="1">
      <c r="A37" s="2">
        <v>45429.609722219997</v>
      </c>
      <c r="B37" s="3" t="s">
        <v>189</v>
      </c>
      <c r="C37" s="4">
        <v>507058</v>
      </c>
      <c r="D37" s="3" t="s">
        <v>190</v>
      </c>
      <c r="E37" s="3" t="s">
        <v>19</v>
      </c>
      <c r="F37" s="5">
        <v>-162</v>
      </c>
      <c r="G37" s="5">
        <v>-34.020000000000003</v>
      </c>
      <c r="H37" s="5">
        <v>-196.02</v>
      </c>
      <c r="I37" s="5">
        <v>-162</v>
      </c>
      <c r="J37" s="5">
        <v>-34.020000000000003</v>
      </c>
      <c r="K37" s="5">
        <v>-196.02</v>
      </c>
      <c r="L37" s="3" t="s">
        <v>191</v>
      </c>
      <c r="M37" s="3"/>
      <c r="N37" s="3" t="s">
        <v>192</v>
      </c>
      <c r="O37" s="3" t="s">
        <v>95</v>
      </c>
      <c r="P37" s="3" t="s">
        <v>95</v>
      </c>
      <c r="Q37" s="3" t="s">
        <v>23</v>
      </c>
    </row>
    <row r="38" spans="1:17" ht="13.5" customHeight="1">
      <c r="A38" s="2">
        <v>45433.52916667</v>
      </c>
      <c r="B38" s="3" t="s">
        <v>193</v>
      </c>
      <c r="C38" s="4">
        <v>507059</v>
      </c>
      <c r="D38" s="3" t="s">
        <v>194</v>
      </c>
      <c r="E38" s="3" t="s">
        <v>19</v>
      </c>
      <c r="F38" s="5">
        <v>-11.21</v>
      </c>
      <c r="G38" s="5">
        <v>-2.35</v>
      </c>
      <c r="H38" s="5">
        <v>-13.56</v>
      </c>
      <c r="I38" s="5">
        <v>-11.21</v>
      </c>
      <c r="J38" s="5">
        <v>-2.35</v>
      </c>
      <c r="K38" s="5">
        <v>-13.56</v>
      </c>
      <c r="L38" s="3" t="s">
        <v>195</v>
      </c>
      <c r="M38" s="3"/>
      <c r="N38" s="3" t="s">
        <v>196</v>
      </c>
      <c r="O38" s="3" t="s">
        <v>197</v>
      </c>
      <c r="P38" s="3" t="s">
        <v>197</v>
      </c>
      <c r="Q38" s="3" t="s">
        <v>23</v>
      </c>
    </row>
    <row r="39" spans="1:17" ht="13.5" customHeight="1">
      <c r="A39" s="2">
        <v>45434.412499999999</v>
      </c>
      <c r="B39" s="3" t="s">
        <v>198</v>
      </c>
      <c r="C39" s="4">
        <v>507060</v>
      </c>
      <c r="D39" s="3" t="s">
        <v>199</v>
      </c>
      <c r="E39" s="3" t="s">
        <v>19</v>
      </c>
      <c r="F39" s="5">
        <v>-39.69</v>
      </c>
      <c r="G39" s="5">
        <v>-8.34</v>
      </c>
      <c r="H39" s="5">
        <v>-48.03</v>
      </c>
      <c r="I39" s="5">
        <v>-39.69</v>
      </c>
      <c r="J39" s="5">
        <v>-8.33</v>
      </c>
      <c r="K39" s="5">
        <v>-48.03</v>
      </c>
      <c r="L39" s="3" t="s">
        <v>200</v>
      </c>
      <c r="M39" s="3"/>
      <c r="N39" s="3" t="s">
        <v>201</v>
      </c>
      <c r="O39" s="3" t="s">
        <v>202</v>
      </c>
      <c r="P39" s="3" t="s">
        <v>135</v>
      </c>
      <c r="Q39" s="3" t="s">
        <v>23</v>
      </c>
    </row>
    <row r="40" spans="1:17" ht="13.5" customHeight="1">
      <c r="A40" s="2">
        <v>45434.421527780003</v>
      </c>
      <c r="B40" s="3" t="s">
        <v>203</v>
      </c>
      <c r="C40" s="4">
        <v>507061</v>
      </c>
      <c r="D40" s="3" t="s">
        <v>204</v>
      </c>
      <c r="E40" s="3" t="s">
        <v>19</v>
      </c>
      <c r="F40" s="5">
        <v>-204.91</v>
      </c>
      <c r="G40" s="5">
        <v>-43.03</v>
      </c>
      <c r="H40" s="5">
        <v>-247.94</v>
      </c>
      <c r="I40" s="5">
        <v>-204.91</v>
      </c>
      <c r="J40" s="5">
        <v>-43.03</v>
      </c>
      <c r="K40" s="5">
        <v>-247.94</v>
      </c>
      <c r="L40" s="3" t="s">
        <v>205</v>
      </c>
      <c r="M40" s="3"/>
      <c r="N40" s="3" t="s">
        <v>206</v>
      </c>
      <c r="O40" s="3" t="s">
        <v>207</v>
      </c>
      <c r="P40" s="3" t="s">
        <v>67</v>
      </c>
      <c r="Q40" s="3" t="s">
        <v>23</v>
      </c>
    </row>
    <row r="41" spans="1:17" ht="13.5" customHeight="1">
      <c r="A41" s="2">
        <v>45434.690046299998</v>
      </c>
      <c r="B41" s="3" t="s">
        <v>124</v>
      </c>
      <c r="C41" s="4">
        <v>507062</v>
      </c>
      <c r="D41" s="3" t="s">
        <v>208</v>
      </c>
      <c r="E41" s="3" t="s">
        <v>33</v>
      </c>
      <c r="F41" s="5">
        <v>-120</v>
      </c>
      <c r="G41" s="5">
        <v>-25.2</v>
      </c>
      <c r="H41" s="5">
        <v>-145.19999999999999</v>
      </c>
      <c r="I41" s="5">
        <v>-120</v>
      </c>
      <c r="J41" s="5">
        <v>-25.2</v>
      </c>
      <c r="K41" s="5">
        <v>-145.19999999999999</v>
      </c>
      <c r="L41" s="3" t="s">
        <v>126</v>
      </c>
      <c r="M41" s="3"/>
      <c r="N41" s="3" t="s">
        <v>127</v>
      </c>
      <c r="O41" s="3" t="s">
        <v>128</v>
      </c>
      <c r="P41" s="3" t="s">
        <v>129</v>
      </c>
      <c r="Q41" s="3" t="s">
        <v>23</v>
      </c>
    </row>
    <row r="42" spans="1:17" ht="13.5" customHeight="1">
      <c r="A42" s="2">
        <v>45434.71527778</v>
      </c>
      <c r="B42" s="3" t="s">
        <v>209</v>
      </c>
      <c r="C42" s="4">
        <v>507063</v>
      </c>
      <c r="D42" s="3" t="s">
        <v>210</v>
      </c>
      <c r="E42" s="3" t="s">
        <v>19</v>
      </c>
      <c r="F42" s="5">
        <v>-20.83</v>
      </c>
      <c r="G42" s="5">
        <v>-4.37</v>
      </c>
      <c r="H42" s="5">
        <v>-25.2</v>
      </c>
      <c r="I42" s="5">
        <v>-20.83</v>
      </c>
      <c r="J42" s="5">
        <v>-4.37</v>
      </c>
      <c r="K42" s="5">
        <v>-25.2</v>
      </c>
      <c r="L42" s="3" t="s">
        <v>211</v>
      </c>
      <c r="M42" s="3"/>
      <c r="N42" s="3" t="s">
        <v>212</v>
      </c>
      <c r="O42" s="3" t="s">
        <v>213</v>
      </c>
      <c r="P42" s="3" t="s">
        <v>129</v>
      </c>
      <c r="Q42" s="3" t="s">
        <v>23</v>
      </c>
    </row>
    <row r="43" spans="1:17" ht="13.5" customHeight="1">
      <c r="A43" s="2">
        <v>45434.719212960001</v>
      </c>
      <c r="B43" s="3" t="s">
        <v>214</v>
      </c>
      <c r="C43" s="4">
        <v>507064</v>
      </c>
      <c r="D43" s="3" t="s">
        <v>215</v>
      </c>
      <c r="E43" s="3" t="s">
        <v>19</v>
      </c>
      <c r="F43" s="5">
        <v>-26.2</v>
      </c>
      <c r="G43" s="5">
        <v>-5.5</v>
      </c>
      <c r="H43" s="5">
        <v>-31.7</v>
      </c>
      <c r="I43" s="5">
        <v>-26.2</v>
      </c>
      <c r="J43" s="5">
        <v>-5.5</v>
      </c>
      <c r="K43" s="5" t="s">
        <v>40</v>
      </c>
      <c r="L43" s="3" t="s">
        <v>216</v>
      </c>
      <c r="M43" s="3"/>
      <c r="N43" s="3" t="s">
        <v>217</v>
      </c>
      <c r="O43" s="3" t="s">
        <v>218</v>
      </c>
      <c r="P43" s="3" t="s">
        <v>219</v>
      </c>
      <c r="Q43" s="3" t="s">
        <v>23</v>
      </c>
    </row>
    <row r="44" spans="1:17" ht="13.5" customHeight="1">
      <c r="A44" s="2">
        <v>45435.529861110001</v>
      </c>
      <c r="B44" s="3" t="s">
        <v>220</v>
      </c>
      <c r="C44" s="4">
        <v>507065</v>
      </c>
      <c r="D44" s="3" t="s">
        <v>221</v>
      </c>
      <c r="E44" s="3"/>
      <c r="F44" s="5">
        <v>-60.5</v>
      </c>
      <c r="G44" s="5">
        <v>-12.7</v>
      </c>
      <c r="H44" s="5">
        <v>-73.2</v>
      </c>
      <c r="I44" s="5">
        <v>-60.5</v>
      </c>
      <c r="J44" s="5">
        <v>-12.71</v>
      </c>
      <c r="K44" s="5">
        <v>-73.2</v>
      </c>
      <c r="L44" s="3" t="s">
        <v>222</v>
      </c>
      <c r="M44" s="3"/>
      <c r="N44" s="3" t="s">
        <v>223</v>
      </c>
      <c r="O44" s="3" t="s">
        <v>224</v>
      </c>
      <c r="P44" s="3" t="s">
        <v>225</v>
      </c>
      <c r="Q44" s="3" t="s">
        <v>23</v>
      </c>
    </row>
    <row r="45" spans="1:17" ht="13.5" customHeight="1">
      <c r="A45" s="2">
        <v>45435.540277779997</v>
      </c>
      <c r="B45" s="3" t="s">
        <v>124</v>
      </c>
      <c r="C45" s="4">
        <v>507066</v>
      </c>
      <c r="D45" s="3" t="s">
        <v>226</v>
      </c>
      <c r="E45" s="3" t="s">
        <v>33</v>
      </c>
      <c r="F45" s="5">
        <v>-265.06</v>
      </c>
      <c r="G45" s="5">
        <v>-55.66</v>
      </c>
      <c r="H45" s="5">
        <v>-320.72000000000003</v>
      </c>
      <c r="I45" s="5">
        <v>-265.06</v>
      </c>
      <c r="J45" s="5">
        <v>-55.66</v>
      </c>
      <c r="K45" s="5">
        <v>-320.72000000000003</v>
      </c>
      <c r="L45" s="3" t="s">
        <v>126</v>
      </c>
      <c r="M45" s="3"/>
      <c r="N45" s="3" t="s">
        <v>127</v>
      </c>
      <c r="O45" s="3" t="s">
        <v>128</v>
      </c>
      <c r="P45" s="3" t="s">
        <v>129</v>
      </c>
      <c r="Q45" s="3" t="s">
        <v>23</v>
      </c>
    </row>
    <row r="46" spans="1:17" ht="13.5" customHeight="1">
      <c r="A46" s="2">
        <v>45435.568055559997</v>
      </c>
      <c r="B46" s="3" t="s">
        <v>227</v>
      </c>
      <c r="C46" s="4">
        <v>507067</v>
      </c>
      <c r="D46" s="3" t="s">
        <v>228</v>
      </c>
      <c r="E46" s="3" t="s">
        <v>19</v>
      </c>
      <c r="F46" s="5">
        <v>-137.4</v>
      </c>
      <c r="G46" s="5">
        <v>-28.85</v>
      </c>
      <c r="H46" s="5">
        <v>-166.25</v>
      </c>
      <c r="I46" s="5">
        <v>-137.4</v>
      </c>
      <c r="J46" s="5">
        <v>-28.85</v>
      </c>
      <c r="K46" s="5" t="s">
        <v>40</v>
      </c>
      <c r="L46" s="3" t="s">
        <v>229</v>
      </c>
      <c r="M46" s="3"/>
      <c r="N46" s="3" t="s">
        <v>230</v>
      </c>
      <c r="O46" s="3" t="s">
        <v>231</v>
      </c>
      <c r="P46" s="3" t="s">
        <v>231</v>
      </c>
      <c r="Q46" s="3" t="s">
        <v>23</v>
      </c>
    </row>
    <row r="47" spans="1:17" ht="13.5" customHeight="1">
      <c r="A47" s="2">
        <v>45435.629861109999</v>
      </c>
      <c r="B47" s="3" t="s">
        <v>232</v>
      </c>
      <c r="C47" s="4">
        <v>507068</v>
      </c>
      <c r="D47" s="3" t="s">
        <v>233</v>
      </c>
      <c r="E47" s="3" t="s">
        <v>19</v>
      </c>
      <c r="F47" s="5">
        <v>-19.170000000000002</v>
      </c>
      <c r="G47" s="5">
        <v>-4.03</v>
      </c>
      <c r="H47" s="5">
        <v>-23.2</v>
      </c>
      <c r="I47" s="5">
        <v>-19.170000000000002</v>
      </c>
      <c r="J47" s="5">
        <v>-4.03</v>
      </c>
      <c r="K47" s="5">
        <v>-23.2</v>
      </c>
      <c r="L47" s="3" t="s">
        <v>234</v>
      </c>
      <c r="M47" s="3"/>
      <c r="N47" s="3" t="s">
        <v>235</v>
      </c>
      <c r="O47" s="3" t="s">
        <v>236</v>
      </c>
      <c r="P47" s="3" t="s">
        <v>129</v>
      </c>
      <c r="Q47" s="3" t="s">
        <v>23</v>
      </c>
    </row>
    <row r="48" spans="1:17" ht="13.5" customHeight="1">
      <c r="A48" s="2">
        <v>45436.557638890001</v>
      </c>
      <c r="B48" s="3" t="s">
        <v>237</v>
      </c>
      <c r="C48" s="4">
        <v>507069</v>
      </c>
      <c r="D48" s="3" t="s">
        <v>238</v>
      </c>
      <c r="E48" s="3" t="s">
        <v>33</v>
      </c>
      <c r="F48" s="5">
        <v>-53.9</v>
      </c>
      <c r="G48" s="5">
        <v>-11.32</v>
      </c>
      <c r="H48" s="5">
        <v>-65.22</v>
      </c>
      <c r="I48" s="5">
        <v>-53.9</v>
      </c>
      <c r="J48" s="5">
        <v>-11.32</v>
      </c>
      <c r="K48" s="5">
        <v>-65.22</v>
      </c>
      <c r="L48" s="3" t="s">
        <v>239</v>
      </c>
      <c r="M48" s="3"/>
      <c r="N48" s="3" t="s">
        <v>240</v>
      </c>
      <c r="O48" s="3" t="s">
        <v>44</v>
      </c>
      <c r="P48" s="3" t="s">
        <v>44</v>
      </c>
      <c r="Q48" s="3" t="s">
        <v>23</v>
      </c>
    </row>
    <row r="49" spans="1:17" ht="13.5" customHeight="1">
      <c r="A49" s="2">
        <v>45436.56782407</v>
      </c>
      <c r="B49" s="3" t="s">
        <v>241</v>
      </c>
      <c r="C49" s="4">
        <v>507070</v>
      </c>
      <c r="D49" s="3" t="s">
        <v>242</v>
      </c>
      <c r="E49" s="3" t="s">
        <v>33</v>
      </c>
      <c r="F49" s="5">
        <v>-190.08</v>
      </c>
      <c r="G49" s="5">
        <v>-39.92</v>
      </c>
      <c r="H49" s="5">
        <v>-230</v>
      </c>
      <c r="I49" s="5">
        <v>-190.08</v>
      </c>
      <c r="J49" s="5">
        <v>-39.92</v>
      </c>
      <c r="K49" s="5" t="s">
        <v>40</v>
      </c>
      <c r="L49" s="3" t="s">
        <v>243</v>
      </c>
      <c r="M49" s="3"/>
      <c r="N49" s="3" t="s">
        <v>244</v>
      </c>
      <c r="O49" s="3" t="s">
        <v>245</v>
      </c>
      <c r="P49" s="3" t="s">
        <v>44</v>
      </c>
      <c r="Q49" s="3" t="s">
        <v>23</v>
      </c>
    </row>
    <row r="50" spans="1:17" ht="13.5" customHeight="1">
      <c r="A50" s="2">
        <v>45436.620138890001</v>
      </c>
      <c r="B50" s="3" t="s">
        <v>246</v>
      </c>
      <c r="C50" s="4">
        <v>507071</v>
      </c>
      <c r="D50" s="3" t="s">
        <v>247</v>
      </c>
      <c r="E50" s="3" t="s">
        <v>19</v>
      </c>
      <c r="F50" s="5">
        <v>-148.79</v>
      </c>
      <c r="G50" s="5">
        <v>-31.24</v>
      </c>
      <c r="H50" s="5">
        <v>-180.03</v>
      </c>
      <c r="I50" s="5">
        <v>-148.79</v>
      </c>
      <c r="J50" s="5">
        <v>-31.25</v>
      </c>
      <c r="K50" s="5">
        <v>-180.03</v>
      </c>
      <c r="L50" s="3" t="s">
        <v>248</v>
      </c>
      <c r="M50" s="3"/>
      <c r="N50" s="3" t="s">
        <v>249</v>
      </c>
      <c r="O50" s="3" t="s">
        <v>250</v>
      </c>
      <c r="P50" s="3" t="s">
        <v>251</v>
      </c>
      <c r="Q50" s="3" t="s">
        <v>23</v>
      </c>
    </row>
    <row r="51" spans="1:17" ht="13.5" customHeight="1">
      <c r="A51" s="2">
        <v>45439.500694440001</v>
      </c>
      <c r="B51" s="3" t="s">
        <v>252</v>
      </c>
      <c r="C51" s="4">
        <v>507072</v>
      </c>
      <c r="D51" s="3" t="s">
        <v>253</v>
      </c>
      <c r="E51" s="3" t="s">
        <v>19</v>
      </c>
      <c r="F51" s="5">
        <v>-63.74</v>
      </c>
      <c r="G51" s="5">
        <v>-13.39</v>
      </c>
      <c r="H51" s="5">
        <v>-77.13</v>
      </c>
      <c r="I51" s="5">
        <v>-63.74</v>
      </c>
      <c r="J51" s="5">
        <v>-13.39</v>
      </c>
      <c r="K51" s="5">
        <v>-77.13</v>
      </c>
      <c r="L51" s="3" t="s">
        <v>254</v>
      </c>
      <c r="M51" s="3"/>
      <c r="N51" s="3" t="s">
        <v>255</v>
      </c>
      <c r="O51" s="3" t="s">
        <v>256</v>
      </c>
      <c r="P51" s="3" t="s">
        <v>167</v>
      </c>
      <c r="Q51" s="3" t="s">
        <v>23</v>
      </c>
    </row>
    <row r="52" spans="1:17" ht="13.5" customHeight="1">
      <c r="A52" s="2">
        <v>45439.568703700003</v>
      </c>
      <c r="B52" s="3" t="s">
        <v>257</v>
      </c>
      <c r="C52" s="4">
        <v>507073</v>
      </c>
      <c r="D52" s="3" t="s">
        <v>258</v>
      </c>
      <c r="E52" s="3" t="s">
        <v>33</v>
      </c>
      <c r="F52" s="5">
        <v>-409.78</v>
      </c>
      <c r="G52" s="5">
        <v>-86.06</v>
      </c>
      <c r="H52" s="5">
        <v>-495.84</v>
      </c>
      <c r="I52" s="5">
        <v>-409.78</v>
      </c>
      <c r="J52" s="5">
        <v>-86.06</v>
      </c>
      <c r="K52" s="5" t="s">
        <v>40</v>
      </c>
      <c r="L52" s="3" t="s">
        <v>259</v>
      </c>
      <c r="M52" s="3"/>
      <c r="N52" s="3" t="s">
        <v>260</v>
      </c>
      <c r="O52" s="3" t="s">
        <v>261</v>
      </c>
      <c r="P52" s="3" t="s">
        <v>22</v>
      </c>
      <c r="Q52" s="3" t="s">
        <v>23</v>
      </c>
    </row>
    <row r="53" spans="1:17" ht="13.5" customHeight="1">
      <c r="A53" s="2">
        <v>45439.568749999999</v>
      </c>
      <c r="B53" s="3" t="s">
        <v>257</v>
      </c>
      <c r="C53" s="4">
        <v>507074</v>
      </c>
      <c r="D53" s="3" t="s">
        <v>262</v>
      </c>
      <c r="E53" s="3" t="s">
        <v>33</v>
      </c>
      <c r="F53" s="5">
        <v>-533.29999999999995</v>
      </c>
      <c r="G53" s="5">
        <v>-112</v>
      </c>
      <c r="H53" s="5">
        <v>-645.29999999999995</v>
      </c>
      <c r="I53" s="5">
        <v>-533.29999999999995</v>
      </c>
      <c r="J53" s="5">
        <v>-111.99</v>
      </c>
      <c r="K53" s="5" t="s">
        <v>40</v>
      </c>
      <c r="L53" s="3" t="s">
        <v>259</v>
      </c>
      <c r="M53" s="3"/>
      <c r="N53" s="3" t="s">
        <v>260</v>
      </c>
      <c r="O53" s="3" t="s">
        <v>261</v>
      </c>
      <c r="P53" s="3" t="s">
        <v>22</v>
      </c>
      <c r="Q53" s="3" t="s">
        <v>23</v>
      </c>
    </row>
    <row r="54" spans="1:17" ht="13.5" customHeight="1">
      <c r="A54" s="2">
        <v>45439.573993060003</v>
      </c>
      <c r="B54" s="3" t="s">
        <v>263</v>
      </c>
      <c r="C54" s="4">
        <v>507075</v>
      </c>
      <c r="D54" s="3" t="s">
        <v>264</v>
      </c>
      <c r="E54" s="3" t="s">
        <v>33</v>
      </c>
      <c r="F54" s="5">
        <v>-83.09</v>
      </c>
      <c r="G54" s="5">
        <v>-17.440000000000001</v>
      </c>
      <c r="H54" s="5">
        <v>-100.53</v>
      </c>
      <c r="I54" s="5">
        <v>-83.09</v>
      </c>
      <c r="J54" s="5">
        <v>-17.440000000000001</v>
      </c>
      <c r="K54" s="5" t="s">
        <v>40</v>
      </c>
      <c r="L54" s="3" t="s">
        <v>265</v>
      </c>
      <c r="M54" s="3"/>
      <c r="N54" s="3" t="s">
        <v>266</v>
      </c>
      <c r="O54" s="3" t="s">
        <v>267</v>
      </c>
      <c r="P54" s="3" t="s">
        <v>129</v>
      </c>
      <c r="Q54" s="3" t="s">
        <v>23</v>
      </c>
    </row>
    <row r="55" spans="1:17" ht="13.5" customHeight="1">
      <c r="A55" s="2">
        <v>45441.580821759999</v>
      </c>
      <c r="B55" s="3" t="s">
        <v>268</v>
      </c>
      <c r="C55" s="4">
        <v>507076</v>
      </c>
      <c r="D55" s="3" t="s">
        <v>269</v>
      </c>
      <c r="E55" s="3" t="s">
        <v>19</v>
      </c>
      <c r="F55" s="5">
        <v>-326.69</v>
      </c>
      <c r="G55" s="5">
        <v>-68.599999999999994</v>
      </c>
      <c r="H55" s="5">
        <v>-395.29</v>
      </c>
      <c r="I55" s="5">
        <v>-326.69</v>
      </c>
      <c r="J55" s="5">
        <v>-68.599999999999994</v>
      </c>
      <c r="K55" s="5">
        <v>-395.29</v>
      </c>
      <c r="L55" s="3" t="s">
        <v>270</v>
      </c>
      <c r="M55" s="3"/>
      <c r="N55" s="3" t="s">
        <v>271</v>
      </c>
      <c r="O55" s="3" t="s">
        <v>272</v>
      </c>
      <c r="P55" s="3" t="s">
        <v>273</v>
      </c>
      <c r="Q55" s="3" t="s">
        <v>23</v>
      </c>
    </row>
    <row r="56" spans="1:17" ht="13.5" customHeight="1">
      <c r="A56" s="2">
        <v>45441.636111109998</v>
      </c>
      <c r="B56" s="3" t="s">
        <v>156</v>
      </c>
      <c r="C56" s="4">
        <v>507077</v>
      </c>
      <c r="D56" s="3" t="s">
        <v>274</v>
      </c>
      <c r="E56" s="3" t="s">
        <v>33</v>
      </c>
      <c r="F56" s="5">
        <v>-43.37</v>
      </c>
      <c r="G56" s="5">
        <v>-9.11</v>
      </c>
      <c r="H56" s="5">
        <v>-52.48</v>
      </c>
      <c r="I56" s="5">
        <v>-43.37</v>
      </c>
      <c r="J56" s="5">
        <v>-9.11</v>
      </c>
      <c r="K56" s="5" t="s">
        <v>40</v>
      </c>
      <c r="L56" s="3" t="s">
        <v>158</v>
      </c>
      <c r="M56" s="3"/>
      <c r="N56" s="3" t="s">
        <v>159</v>
      </c>
      <c r="O56" s="3" t="s">
        <v>160</v>
      </c>
      <c r="P56" s="3" t="s">
        <v>161</v>
      </c>
      <c r="Q56" s="3" t="s">
        <v>23</v>
      </c>
    </row>
    <row r="57" spans="1:17" ht="13.5" customHeight="1">
      <c r="A57" s="2">
        <v>45442.54564815</v>
      </c>
      <c r="B57" s="3" t="s">
        <v>275</v>
      </c>
      <c r="C57" s="4">
        <v>507078</v>
      </c>
      <c r="D57" s="3" t="s">
        <v>276</v>
      </c>
      <c r="E57" s="3" t="s">
        <v>33</v>
      </c>
      <c r="F57" s="5">
        <v>-312.2</v>
      </c>
      <c r="G57" s="5">
        <v>-65.56</v>
      </c>
      <c r="H57" s="5">
        <v>-377.76</v>
      </c>
      <c r="I57" s="5">
        <v>-312.2</v>
      </c>
      <c r="J57" s="5">
        <v>-65.56</v>
      </c>
      <c r="K57" s="5" t="s">
        <v>40</v>
      </c>
      <c r="L57" s="3" t="s">
        <v>277</v>
      </c>
      <c r="M57" s="3"/>
      <c r="N57" s="3" t="s">
        <v>278</v>
      </c>
      <c r="O57" s="3" t="s">
        <v>279</v>
      </c>
      <c r="P57" s="3" t="s">
        <v>280</v>
      </c>
      <c r="Q57" s="3" t="s">
        <v>23</v>
      </c>
    </row>
    <row r="58" spans="1:17" ht="13.5" customHeight="1">
      <c r="A58" s="2">
        <v>45443.382696760003</v>
      </c>
      <c r="B58" s="3" t="s">
        <v>281</v>
      </c>
      <c r="C58" s="4">
        <v>507079</v>
      </c>
      <c r="D58" s="3" t="s">
        <v>282</v>
      </c>
      <c r="E58" s="3" t="s">
        <v>19</v>
      </c>
      <c r="F58" s="5">
        <v>-17.57</v>
      </c>
      <c r="G58" s="5">
        <v>-3.69</v>
      </c>
      <c r="H58" s="5">
        <v>-21.26</v>
      </c>
      <c r="I58" s="5">
        <v>-17.57</v>
      </c>
      <c r="J58" s="5">
        <v>-3.69</v>
      </c>
      <c r="K58" s="5" t="s">
        <v>40</v>
      </c>
      <c r="L58" s="3" t="s">
        <v>283</v>
      </c>
      <c r="M58" s="3"/>
      <c r="N58" s="3" t="s">
        <v>284</v>
      </c>
      <c r="O58" s="3" t="s">
        <v>285</v>
      </c>
      <c r="P58" s="3" t="s">
        <v>106</v>
      </c>
      <c r="Q58" s="3" t="s">
        <v>23</v>
      </c>
    </row>
    <row r="59" spans="1:17" ht="13.5" customHeight="1">
      <c r="A59" s="2">
        <v>45443.431250000001</v>
      </c>
      <c r="B59" s="3" t="s">
        <v>286</v>
      </c>
      <c r="C59" s="4">
        <v>507080</v>
      </c>
      <c r="D59" s="3" t="s">
        <v>287</v>
      </c>
      <c r="E59" s="3" t="s">
        <v>19</v>
      </c>
      <c r="F59" s="5">
        <v>-53.36</v>
      </c>
      <c r="G59" s="5">
        <v>-11.2</v>
      </c>
      <c r="H59" s="5">
        <v>-64.56</v>
      </c>
      <c r="I59" s="5">
        <v>-53.36</v>
      </c>
      <c r="J59" s="5">
        <v>-11.21</v>
      </c>
      <c r="K59" s="5">
        <v>-64.569999999999993</v>
      </c>
      <c r="L59" s="3" t="s">
        <v>288</v>
      </c>
      <c r="M59" s="3"/>
      <c r="N59" s="3" t="s">
        <v>289</v>
      </c>
      <c r="O59" s="3" t="s">
        <v>290</v>
      </c>
      <c r="P59" s="3" t="s">
        <v>291</v>
      </c>
      <c r="Q59" s="3" t="s">
        <v>23</v>
      </c>
    </row>
    <row r="60" spans="1:17" ht="13.5" customHeight="1">
      <c r="A60" s="2">
        <v>45443.477997690003</v>
      </c>
      <c r="B60" s="3" t="s">
        <v>292</v>
      </c>
      <c r="C60" s="4">
        <v>507081</v>
      </c>
      <c r="D60" s="3" t="s">
        <v>293</v>
      </c>
      <c r="E60" s="3" t="s">
        <v>19</v>
      </c>
      <c r="F60" s="5">
        <v>-375.04</v>
      </c>
      <c r="G60" s="5">
        <v>-78.760000000000005</v>
      </c>
      <c r="H60" s="5">
        <v>-453.8</v>
      </c>
      <c r="I60" s="5">
        <v>-375.04</v>
      </c>
      <c r="J60" s="5">
        <v>-78.760000000000005</v>
      </c>
      <c r="K60" s="5">
        <v>-453.8</v>
      </c>
      <c r="L60" s="3" t="s">
        <v>294</v>
      </c>
      <c r="M60" s="3"/>
      <c r="N60" s="3" t="s">
        <v>295</v>
      </c>
      <c r="O60" s="3" t="s">
        <v>296</v>
      </c>
      <c r="P60" s="3" t="s">
        <v>161</v>
      </c>
      <c r="Q60" s="3" t="s">
        <v>23</v>
      </c>
    </row>
    <row r="61" spans="1:17" ht="13.5" customHeight="1">
      <c r="A61" s="2">
        <v>45443.641759259997</v>
      </c>
      <c r="B61" s="3" t="s">
        <v>297</v>
      </c>
      <c r="C61" s="4">
        <v>507082</v>
      </c>
      <c r="D61" s="3" t="s">
        <v>298</v>
      </c>
      <c r="E61" s="3" t="s">
        <v>19</v>
      </c>
      <c r="F61" s="5">
        <v>-46.75</v>
      </c>
      <c r="G61" s="5">
        <v>-9.81</v>
      </c>
      <c r="H61" s="5">
        <v>-56.56</v>
      </c>
      <c r="I61" s="5">
        <v>-46.75</v>
      </c>
      <c r="J61" s="5">
        <v>-9.81</v>
      </c>
      <c r="K61" s="5">
        <v>-56.56</v>
      </c>
      <c r="L61" s="3" t="s">
        <v>299</v>
      </c>
      <c r="M61" s="3"/>
      <c r="N61" s="3" t="s">
        <v>300</v>
      </c>
      <c r="O61" s="3" t="s">
        <v>301</v>
      </c>
      <c r="P61" s="3" t="s">
        <v>302</v>
      </c>
      <c r="Q61" s="3" t="s">
        <v>23</v>
      </c>
    </row>
    <row r="62" spans="1:17" ht="15.75" customHeight="1">
      <c r="A62" s="6"/>
      <c r="B62" s="6"/>
      <c r="C62" s="4">
        <v>0</v>
      </c>
      <c r="D62" s="6"/>
      <c r="E62" s="6"/>
      <c r="F62" s="5">
        <f t="shared" ref="F62:J62" si="0">SUM(F2:F61)</f>
        <v>-7527.6999999999989</v>
      </c>
      <c r="G62" s="5">
        <f t="shared" si="0"/>
        <v>-1580.8300000000002</v>
      </c>
      <c r="H62" s="5">
        <f t="shared" si="0"/>
        <v>-9108.529999999997</v>
      </c>
      <c r="I62" s="5">
        <f t="shared" si="0"/>
        <v>-7527.6999999999989</v>
      </c>
      <c r="J62" s="5">
        <f t="shared" si="0"/>
        <v>-1580.8200000000002</v>
      </c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7">
        <f>COUNTA(C2:C61)</f>
        <v>60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11811023622047245" right="0.11811023622047245" top="0.74803149606299213" bottom="0.74803149606299213" header="0" footer="0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Carles</cp:lastModifiedBy>
  <cp:lastPrinted>2024-06-16T08:32:34Z</cp:lastPrinted>
  <dcterms:modified xsi:type="dcterms:W3CDTF">2024-06-16T09:21:51Z</dcterms:modified>
</cp:coreProperties>
</file>