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7795" windowHeight="12345"/>
  </bookViews>
  <sheets>
    <sheet name="2024 log" sheetId="2" r:id="rId1"/>
    <sheet name="2023_Hours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2" i="2" l="1"/>
  <c r="D41" i="2"/>
  <c r="D40" i="2"/>
  <c r="D39" i="2"/>
  <c r="D38" i="2"/>
  <c r="D37" i="2"/>
  <c r="D26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7" i="2"/>
  <c r="D28" i="2"/>
  <c r="D30" i="2"/>
  <c r="D29" i="2"/>
  <c r="D31" i="2"/>
  <c r="D32" i="2"/>
  <c r="D33" i="2"/>
  <c r="D34" i="2"/>
  <c r="D35" i="2"/>
  <c r="D36" i="2"/>
  <c r="D4" i="2" l="1"/>
  <c r="E1" i="2" l="1"/>
  <c r="D30" i="1"/>
  <c r="D10" i="1"/>
  <c r="D9" i="1"/>
  <c r="D8" i="1"/>
  <c r="D11" i="1"/>
  <c r="D12" i="1"/>
  <c r="D13" i="1"/>
  <c r="D14" i="1"/>
  <c r="D15" i="1"/>
  <c r="D16" i="1"/>
  <c r="D17" i="1"/>
  <c r="D18" i="1"/>
  <c r="D20" i="1"/>
  <c r="D19" i="1"/>
  <c r="D22" i="1"/>
  <c r="D21" i="1"/>
  <c r="D23" i="1"/>
  <c r="D28" i="1"/>
  <c r="D27" i="1"/>
  <c r="D26" i="1"/>
  <c r="D25" i="1"/>
  <c r="D24" i="1"/>
</calcChain>
</file>

<file path=xl/sharedStrings.xml><?xml version="1.0" encoding="utf-8"?>
<sst xmlns="http://schemas.openxmlformats.org/spreadsheetml/2006/main" count="75" uniqueCount="74">
  <si>
    <t>Readers and Timers</t>
  </si>
  <si>
    <t>#People</t>
  </si>
  <si>
    <t>#Hours</t>
  </si>
  <si>
    <t>Details</t>
  </si>
  <si>
    <t>SubTotal</t>
  </si>
  <si>
    <t>Actual event Feb 25th</t>
  </si>
  <si>
    <t>Evan, Natalie, Fr. Terry</t>
  </si>
  <si>
    <t>Readers/Timers sent home after training</t>
  </si>
  <si>
    <t>Clean up afterwards</t>
  </si>
  <si>
    <t>Emailing results, clean up folders, misc administrative</t>
  </si>
  <si>
    <t>Set up rooms, mic, social hall, etc. morning of event</t>
  </si>
  <si>
    <t>Day before event</t>
  </si>
  <si>
    <t>Making copies for next day</t>
  </si>
  <si>
    <t>Setting up rooms day before</t>
  </si>
  <si>
    <t>Emails recruiting / communicating with volunteers to read and time.</t>
  </si>
  <si>
    <t>Weeks before the event</t>
  </si>
  <si>
    <t>Setting up pairings for multiple team possibilities</t>
  </si>
  <si>
    <t>Days just before event</t>
  </si>
  <si>
    <t>Acquiring medals</t>
  </si>
  <si>
    <t>Acquiring DQ Blizzard cards</t>
  </si>
  <si>
    <t>Refining rule sheet</t>
  </si>
  <si>
    <t>Bulletin announcement</t>
  </si>
  <si>
    <t>Evan and Natalie promoting event, pre-signing teams, contacting parents via phone/email</t>
  </si>
  <si>
    <t>Develop and post QB flyer and study guide on website</t>
  </si>
  <si>
    <t>Wade recruiting readers/timers</t>
  </si>
  <si>
    <t>Wade and Kelly reviewing materials with questions and answers</t>
  </si>
  <si>
    <t>Intense review of questions and restructing to eliminate confusion, make appropriate hardness, and to ensure correctness.</t>
  </si>
  <si>
    <t>Fr. Terry's review and critique and changes by Fr. Terry' review.</t>
  </si>
  <si>
    <t>Months before the event</t>
  </si>
  <si>
    <t>Total hours</t>
  </si>
  <si>
    <t>Initial preparation of ~128 questions (plus some deleted), catechetical references, Catechisis, formatting, and ordering.</t>
  </si>
  <si>
    <t>Date</t>
  </si>
  <si>
    <t>Work</t>
  </si>
  <si>
    <t>Prep for STM staff meeting regarding past/next Quizbowl</t>
  </si>
  <si>
    <t>Others</t>
  </si>
  <si>
    <t>Me</t>
  </si>
  <si>
    <t>Met with STM staff to review first quiz bowl and plan the next one (Ronda, Wade, Natalie, Evan, myself)</t>
  </si>
  <si>
    <t>Subtot</t>
  </si>
  <si>
    <t>Hrs</t>
  </si>
  <si>
    <t>Time spent</t>
  </si>
  <si>
    <t>Set up folders/files for 2024 QuizBowl, cleaned up first 25 questions in database and 2023 question sheet.</t>
  </si>
  <si>
    <t>First six questions on saints.</t>
  </si>
  <si>
    <t>Almost have the first 24 questions done.  Have answers picked on last ~6 of the saints quesitons.</t>
  </si>
  <si>
    <t>Finished first 24 questions on Saints.  Sent to Ben for his review.</t>
  </si>
  <si>
    <t>5 questions on miracles</t>
  </si>
  <si>
    <t>Ronda reviewing first 2 sets of questions</t>
  </si>
  <si>
    <t>Benjamin reviewing/editing first 2 sets of questions</t>
  </si>
  <si>
    <t>Kelly and Benjamin reviewing/editing first 2 sets of questions (~48 Q&amp;A)</t>
  </si>
  <si>
    <t>Cleanning up of first 24 questions based upon Ben and Ronda's input.</t>
  </si>
  <si>
    <t>Finished round 2 and 3 with adding alternate questions and fixing some main questions too.</t>
  </si>
  <si>
    <t>Started round 3 questions.  Have 10 round 3 questions drafted.</t>
  </si>
  <si>
    <t>Phone call meeting with Evan Baumberger planning the upcoming event.</t>
  </si>
  <si>
    <t>Wrote questions.</t>
  </si>
  <si>
    <t>Finished drafting rounds 3 and 4 questions and then sent to Ronda and Ben to review.</t>
  </si>
  <si>
    <t>Flyer development</t>
  </si>
  <si>
    <t>Pizza meal planning and rules discussion and rule refinement and editing</t>
  </si>
  <si>
    <t>Website, flyers, emails QB related.</t>
  </si>
  <si>
    <t>Finished questions and printed one set out.  Also created/sent STM bulletin announcement.</t>
  </si>
  <si>
    <t>Ronda and Ben reviewing first 2 sets of questions</t>
  </si>
  <si>
    <t>Fr. Rod reviewing QB Q&amp;A (just a guess here as to how long)</t>
  </si>
  <si>
    <t>obtaining whiteboards</t>
  </si>
  <si>
    <t>preparing computer files for the event (excel scoring sheet) and pizza plan</t>
  </si>
  <si>
    <t>preparing scoresheets</t>
  </si>
  <si>
    <t>Reader reviewing Q&amp;A prior to event</t>
  </si>
  <si>
    <t>organizing supples, testing markers, reading pencils, planning final details and script, etc.</t>
  </si>
  <si>
    <t>Tested projector and microphone.</t>
  </si>
  <si>
    <t>Final supplies organization and planning and question typo corrections</t>
  </si>
  <si>
    <t>Ronda and Kelly and Natalie day of event</t>
  </si>
  <si>
    <t>Wade Wantoch, Scott Graham, Don Peacock, and Matt Elsinger (Table monitors)</t>
  </si>
  <si>
    <t>Troy Kontz (fruit runner)</t>
  </si>
  <si>
    <t>Returning dry erase boards to Middle School</t>
  </si>
  <si>
    <t>Cleaned up some questions from last year (database) but decided to abandon database--to cumbersome. Prepared word document for entering next event's questions.</t>
  </si>
  <si>
    <t>Final report and notes for next year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</si>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</sst>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left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workbookViewId="0">
      <selection activeCell="G24" sqref="G24"/>
    </sheetView>
  </sheetViews>
  <sheetFormatPr defaultRowHeight="15" x14ac:dyDescent="0.25"/>
  <cols>
    <col min="1" max="1" width="9.7109375" bestFit="1" customWidth="1"/>
    <col min="2" max="3" width="6.85546875" style="12" customWidth="1"/>
    <col min="4" max="4" width="3.85546875" style="11" customWidth="1"/>
    <col min="6" max="6" width="84.5703125" customWidth="1"/>
  </cols>
  <sheetData>
    <row r="1" spans="1:6" x14ac:dyDescent="0.25">
      <c r="E1" s="18">
        <f>SUM(D:D)</f>
        <v>88</v>
      </c>
      <c r="F1" s="18" t="s">
        <v>73</v>
      </c>
    </row>
    <row r="2" spans="1:6" x14ac:dyDescent="0.25">
      <c r="B2" s="13" t="s">
        <v>39</v>
      </c>
      <c r="D2" s="11" t="s">
        <v>37</v>
      </c>
    </row>
    <row r="3" spans="1:6" x14ac:dyDescent="0.25">
      <c r="A3" t="s">
        <v>31</v>
      </c>
      <c r="B3" s="12" t="s">
        <v>35</v>
      </c>
      <c r="C3" s="12" t="s">
        <v>34</v>
      </c>
      <c r="D3" s="11" t="s">
        <v>38</v>
      </c>
      <c r="E3" t="s">
        <v>32</v>
      </c>
    </row>
    <row r="4" spans="1:6" x14ac:dyDescent="0.25">
      <c r="A4" s="10">
        <v>44988</v>
      </c>
      <c r="B4" s="12">
        <v>1</v>
      </c>
      <c r="D4" s="11">
        <f>+SUM(B4:C4)</f>
        <v>1</v>
      </c>
      <c r="E4" t="s">
        <v>33</v>
      </c>
    </row>
    <row r="5" spans="1:6" x14ac:dyDescent="0.25">
      <c r="A5" s="10">
        <v>44988</v>
      </c>
      <c r="B5" s="12">
        <v>1</v>
      </c>
      <c r="C5" s="12">
        <v>4</v>
      </c>
      <c r="D5" s="11">
        <f>+SUM(B5:C5)</f>
        <v>5</v>
      </c>
      <c r="E5" t="s">
        <v>36</v>
      </c>
    </row>
    <row r="6" spans="1:6" x14ac:dyDescent="0.25">
      <c r="A6" s="10">
        <v>45063</v>
      </c>
      <c r="B6" s="12">
        <v>1</v>
      </c>
      <c r="D6" s="11">
        <f>+SUM(B6:C6)</f>
        <v>1</v>
      </c>
      <c r="E6" t="s">
        <v>40</v>
      </c>
    </row>
    <row r="7" spans="1:6" ht="30.75" customHeight="1" x14ac:dyDescent="0.25">
      <c r="A7" s="10">
        <v>45068</v>
      </c>
      <c r="B7" s="12">
        <v>1.5</v>
      </c>
      <c r="D7" s="11">
        <f>+SUM(B7:C7)</f>
        <v>1.5</v>
      </c>
      <c r="E7" s="17" t="s">
        <v>71</v>
      </c>
      <c r="F7" s="17"/>
    </row>
    <row r="8" spans="1:6" x14ac:dyDescent="0.25">
      <c r="A8" s="10">
        <v>45071</v>
      </c>
      <c r="B8" s="12">
        <v>3</v>
      </c>
      <c r="D8" s="11">
        <f>+SUM(B8:C8)</f>
        <v>3</v>
      </c>
      <c r="E8" t="s">
        <v>41</v>
      </c>
    </row>
    <row r="9" spans="1:6" x14ac:dyDescent="0.25">
      <c r="A9" s="10">
        <v>45072</v>
      </c>
      <c r="B9" s="12">
        <v>3</v>
      </c>
      <c r="D9" s="11">
        <f>+SUM(B9:C9)</f>
        <v>3</v>
      </c>
      <c r="E9" t="s">
        <v>42</v>
      </c>
    </row>
    <row r="10" spans="1:6" x14ac:dyDescent="0.25">
      <c r="A10" s="10">
        <v>45075</v>
      </c>
      <c r="B10" s="12">
        <v>3</v>
      </c>
      <c r="D10" s="11">
        <f>+SUM(B10:C10)</f>
        <v>3</v>
      </c>
      <c r="E10" t="s">
        <v>43</v>
      </c>
    </row>
    <row r="11" spans="1:6" x14ac:dyDescent="0.25">
      <c r="A11" s="10">
        <v>45077</v>
      </c>
      <c r="B11" s="12">
        <v>1</v>
      </c>
      <c r="D11" s="11">
        <f>+SUM(B11:C11)</f>
        <v>1</v>
      </c>
      <c r="E11" t="s">
        <v>44</v>
      </c>
    </row>
    <row r="12" spans="1:6" x14ac:dyDescent="0.25">
      <c r="A12" s="10">
        <v>45079</v>
      </c>
      <c r="B12" s="12">
        <v>2</v>
      </c>
      <c r="D12" s="11">
        <f>+SUM(B12:C12)</f>
        <v>2</v>
      </c>
      <c r="E12" t="s">
        <v>44</v>
      </c>
    </row>
    <row r="13" spans="1:6" x14ac:dyDescent="0.25">
      <c r="A13" s="10">
        <v>45117</v>
      </c>
      <c r="C13" s="12">
        <v>1</v>
      </c>
      <c r="D13" s="11">
        <f>+SUM(B13:C13)</f>
        <v>1</v>
      </c>
      <c r="E13" t="s">
        <v>45</v>
      </c>
    </row>
    <row r="14" spans="1:6" x14ac:dyDescent="0.25">
      <c r="A14" s="10">
        <v>45117</v>
      </c>
      <c r="C14" s="12">
        <v>2</v>
      </c>
      <c r="D14" s="11">
        <f>+SUM(B14:C14)</f>
        <v>2</v>
      </c>
      <c r="E14" t="s">
        <v>46</v>
      </c>
    </row>
    <row r="15" spans="1:6" x14ac:dyDescent="0.25">
      <c r="A15" s="10">
        <v>45117</v>
      </c>
      <c r="B15" s="12">
        <v>0.75</v>
      </c>
      <c r="C15" s="12">
        <v>0.75</v>
      </c>
      <c r="D15" s="11">
        <f>+SUM(B15:C15)</f>
        <v>1.5</v>
      </c>
      <c r="E15" t="s">
        <v>47</v>
      </c>
    </row>
    <row r="16" spans="1:6" x14ac:dyDescent="0.25">
      <c r="A16" s="10">
        <v>45160</v>
      </c>
      <c r="B16" s="12">
        <v>3</v>
      </c>
      <c r="D16" s="11">
        <f>+SUM(B16:C16)</f>
        <v>3</v>
      </c>
      <c r="E16" t="s">
        <v>48</v>
      </c>
    </row>
    <row r="17" spans="1:5" x14ac:dyDescent="0.25">
      <c r="A17" s="10">
        <v>45161</v>
      </c>
      <c r="B17" s="12">
        <v>3</v>
      </c>
      <c r="D17" s="11">
        <f>+SUM(B17:C17)</f>
        <v>3</v>
      </c>
      <c r="E17" t="s">
        <v>49</v>
      </c>
    </row>
    <row r="18" spans="1:5" x14ac:dyDescent="0.25">
      <c r="A18" s="10">
        <v>45168</v>
      </c>
      <c r="B18" s="12">
        <v>4</v>
      </c>
      <c r="D18" s="11">
        <f>+SUM(B18:C18)</f>
        <v>4</v>
      </c>
      <c r="E18" t="s">
        <v>50</v>
      </c>
    </row>
    <row r="19" spans="1:5" x14ac:dyDescent="0.25">
      <c r="A19" s="10">
        <v>45313</v>
      </c>
      <c r="B19" s="12">
        <v>0.5</v>
      </c>
      <c r="C19" s="12">
        <v>0.5</v>
      </c>
      <c r="D19" s="11">
        <f>+SUM(B19:C19)</f>
        <v>1</v>
      </c>
      <c r="E19" t="s">
        <v>51</v>
      </c>
    </row>
    <row r="20" spans="1:5" x14ac:dyDescent="0.25">
      <c r="A20" s="10">
        <v>45317</v>
      </c>
      <c r="B20" s="12">
        <v>2</v>
      </c>
      <c r="D20" s="11">
        <f>+SUM(B20:C20)</f>
        <v>2</v>
      </c>
      <c r="E20" t="s">
        <v>52</v>
      </c>
    </row>
    <row r="21" spans="1:5" x14ac:dyDescent="0.25">
      <c r="A21" s="10">
        <v>45318</v>
      </c>
      <c r="B21" s="12">
        <v>8</v>
      </c>
      <c r="D21" s="11">
        <f>+SUM(B21:C21)</f>
        <v>8</v>
      </c>
      <c r="E21" t="s">
        <v>53</v>
      </c>
    </row>
    <row r="22" spans="1:5" x14ac:dyDescent="0.25">
      <c r="A22" s="10">
        <v>45337</v>
      </c>
      <c r="C22" s="12">
        <v>3</v>
      </c>
      <c r="D22" s="11">
        <f>+SUM(B22:C22)</f>
        <v>3</v>
      </c>
      <c r="E22" t="s">
        <v>58</v>
      </c>
    </row>
    <row r="23" spans="1:5" x14ac:dyDescent="0.25">
      <c r="A23" s="10">
        <v>45337</v>
      </c>
      <c r="C23" s="12">
        <v>1</v>
      </c>
      <c r="D23" s="11">
        <f>+SUM(B23:C23)</f>
        <v>1</v>
      </c>
      <c r="E23" t="s">
        <v>54</v>
      </c>
    </row>
    <row r="24" spans="1:5" x14ac:dyDescent="0.25">
      <c r="A24" s="10">
        <v>45348</v>
      </c>
      <c r="B24" s="12">
        <v>1</v>
      </c>
      <c r="C24" s="12">
        <v>1</v>
      </c>
      <c r="D24" s="11">
        <f>+SUM(B24:C24)</f>
        <v>2</v>
      </c>
      <c r="E24" t="s">
        <v>55</v>
      </c>
    </row>
    <row r="25" spans="1:5" x14ac:dyDescent="0.25">
      <c r="A25" s="10">
        <v>45348</v>
      </c>
      <c r="B25" s="12">
        <v>1</v>
      </c>
      <c r="D25" s="11">
        <f>+SUM(B25:C25)</f>
        <v>1</v>
      </c>
      <c r="E25" t="s">
        <v>56</v>
      </c>
    </row>
    <row r="26" spans="1:5" x14ac:dyDescent="0.25">
      <c r="A26" s="10">
        <v>45351</v>
      </c>
      <c r="C26" s="12">
        <v>1</v>
      </c>
      <c r="D26" s="11">
        <f>+SUM(B26:C26)</f>
        <v>1</v>
      </c>
      <c r="E26" t="s">
        <v>59</v>
      </c>
    </row>
    <row r="27" spans="1:5" x14ac:dyDescent="0.25">
      <c r="A27" s="10">
        <v>45352</v>
      </c>
      <c r="B27" s="12">
        <v>3</v>
      </c>
      <c r="D27" s="11">
        <f>+SUM(B27:C27)</f>
        <v>3</v>
      </c>
      <c r="E27" t="s">
        <v>57</v>
      </c>
    </row>
    <row r="28" spans="1:5" x14ac:dyDescent="0.25">
      <c r="A28" s="10">
        <v>45361</v>
      </c>
      <c r="B28" s="12">
        <v>0.5</v>
      </c>
      <c r="C28" s="12">
        <v>0.5</v>
      </c>
      <c r="D28" s="11">
        <f>+SUM(B28:C28)</f>
        <v>1</v>
      </c>
      <c r="E28" t="s">
        <v>60</v>
      </c>
    </row>
    <row r="29" spans="1:5" x14ac:dyDescent="0.25">
      <c r="A29" s="10">
        <v>45364</v>
      </c>
      <c r="B29" s="12">
        <v>1</v>
      </c>
      <c r="D29" s="11">
        <f>+SUM(B29:C29)</f>
        <v>1</v>
      </c>
      <c r="E29" t="s">
        <v>62</v>
      </c>
    </row>
    <row r="30" spans="1:5" x14ac:dyDescent="0.25">
      <c r="A30" s="10">
        <v>45365</v>
      </c>
      <c r="B30" s="12">
        <v>1</v>
      </c>
      <c r="D30" s="11">
        <f>+SUM(B30:C30)</f>
        <v>1</v>
      </c>
      <c r="E30" t="s">
        <v>61</v>
      </c>
    </row>
    <row r="31" spans="1:5" x14ac:dyDescent="0.25">
      <c r="A31" s="10">
        <v>45365</v>
      </c>
      <c r="C31" s="12">
        <v>2</v>
      </c>
      <c r="D31" s="11">
        <f>+SUM(B31:C31)</f>
        <v>2</v>
      </c>
      <c r="E31" t="s">
        <v>63</v>
      </c>
    </row>
    <row r="32" spans="1:5" x14ac:dyDescent="0.25">
      <c r="A32" s="10">
        <v>45365</v>
      </c>
      <c r="B32" s="12">
        <v>2</v>
      </c>
      <c r="D32" s="11">
        <f>+SUM(B32:C32)</f>
        <v>2</v>
      </c>
      <c r="E32" t="s">
        <v>64</v>
      </c>
    </row>
    <row r="33" spans="1:5" x14ac:dyDescent="0.25">
      <c r="A33" s="10">
        <v>45365</v>
      </c>
      <c r="B33" s="12">
        <v>0.5</v>
      </c>
      <c r="D33" s="11">
        <f>+SUM(B33:C33)</f>
        <v>0.5</v>
      </c>
      <c r="E33" t="s">
        <v>65</v>
      </c>
    </row>
    <row r="34" spans="1:5" x14ac:dyDescent="0.25">
      <c r="A34" s="10">
        <v>45366</v>
      </c>
      <c r="B34" s="12">
        <v>2</v>
      </c>
      <c r="C34" s="12">
        <v>1</v>
      </c>
      <c r="D34" s="11">
        <f>+SUM(B34:C34)</f>
        <v>3</v>
      </c>
      <c r="E34" t="s">
        <v>66</v>
      </c>
    </row>
    <row r="35" spans="1:5" x14ac:dyDescent="0.25">
      <c r="A35" s="10">
        <v>45367</v>
      </c>
      <c r="B35" s="12">
        <v>4</v>
      </c>
      <c r="C35" s="12">
        <v>4</v>
      </c>
      <c r="D35" s="11">
        <f>+SUM(B35:C35)</f>
        <v>8</v>
      </c>
      <c r="E35" t="s">
        <v>67</v>
      </c>
    </row>
    <row r="36" spans="1:5" x14ac:dyDescent="0.25">
      <c r="A36" s="10">
        <v>45367</v>
      </c>
      <c r="B36" s="12">
        <v>2</v>
      </c>
      <c r="D36" s="11">
        <f>+SUM(B36:C36)</f>
        <v>2</v>
      </c>
      <c r="E36" t="s">
        <v>72</v>
      </c>
    </row>
    <row r="37" spans="1:5" x14ac:dyDescent="0.25">
      <c r="A37" s="10">
        <v>45367</v>
      </c>
      <c r="C37" s="12">
        <v>1</v>
      </c>
      <c r="D37" s="11">
        <f>+SUM(B37:C37)</f>
        <v>1</v>
      </c>
      <c r="E37" t="s">
        <v>69</v>
      </c>
    </row>
    <row r="38" spans="1:5" x14ac:dyDescent="0.25">
      <c r="A38" s="10">
        <v>45367</v>
      </c>
      <c r="C38" s="12">
        <v>9</v>
      </c>
      <c r="D38" s="11">
        <f>+SUM(B38:C38)</f>
        <v>9</v>
      </c>
      <c r="E38" t="s">
        <v>68</v>
      </c>
    </row>
    <row r="39" spans="1:5" x14ac:dyDescent="0.25">
      <c r="A39" s="10">
        <v>45370</v>
      </c>
      <c r="B39" s="12">
        <v>0.5</v>
      </c>
      <c r="D39" s="11">
        <f>+SUM(B39:C39)</f>
        <v>0.5</v>
      </c>
      <c r="E39" t="s">
        <v>70</v>
      </c>
    </row>
    <row r="40" spans="1:5" x14ac:dyDescent="0.25">
      <c r="D40" s="11">
        <f t="shared" ref="D5:D42" si="0">+SUM(B40:C40)</f>
        <v>0</v>
      </c>
    </row>
    <row r="41" spans="1:5" x14ac:dyDescent="0.25">
      <c r="D41" s="11">
        <f t="shared" si="0"/>
        <v>0</v>
      </c>
    </row>
    <row r="42" spans="1:5" x14ac:dyDescent="0.25">
      <c r="D42" s="11">
        <f t="shared" si="0"/>
        <v>0</v>
      </c>
    </row>
  </sheetData>
  <sortState ref="A4:F39">
    <sortCondition ref="A4"/>
  </sortState>
  <mergeCells count="1">
    <mergeCell ref="E7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7:E30"/>
  <sheetViews>
    <sheetView topLeftCell="A7" zoomScale="160" zoomScaleNormal="160" workbookViewId="0">
      <selection activeCell="E31" sqref="E31"/>
    </sheetView>
  </sheetViews>
  <sheetFormatPr defaultRowHeight="15" x14ac:dyDescent="0.25"/>
  <cols>
    <col min="1" max="1" width="23.5703125" bestFit="1" customWidth="1"/>
    <col min="5" max="5" width="112.85546875" bestFit="1" customWidth="1"/>
  </cols>
  <sheetData>
    <row r="7" spans="1:5" ht="15.75" thickBot="1" x14ac:dyDescent="0.3">
      <c r="B7" t="s">
        <v>1</v>
      </c>
      <c r="C7" t="s">
        <v>2</v>
      </c>
      <c r="D7" t="s">
        <v>4</v>
      </c>
      <c r="E7" t="s">
        <v>3</v>
      </c>
    </row>
    <row r="8" spans="1:5" x14ac:dyDescent="0.25">
      <c r="A8" s="14" t="s">
        <v>28</v>
      </c>
      <c r="B8" s="4">
        <v>1</v>
      </c>
      <c r="C8" s="4">
        <v>45</v>
      </c>
      <c r="D8" s="4">
        <f t="shared" ref="D8:D28" si="0">B8*C8</f>
        <v>45</v>
      </c>
      <c r="E8" s="5" t="s">
        <v>30</v>
      </c>
    </row>
    <row r="9" spans="1:5" x14ac:dyDescent="0.25">
      <c r="A9" s="15"/>
      <c r="B9" s="6">
        <v>3</v>
      </c>
      <c r="C9" s="6">
        <v>6</v>
      </c>
      <c r="D9" s="6">
        <f t="shared" si="0"/>
        <v>18</v>
      </c>
      <c r="E9" s="7" t="s">
        <v>26</v>
      </c>
    </row>
    <row r="10" spans="1:5" x14ac:dyDescent="0.25">
      <c r="A10" s="15"/>
      <c r="B10" s="6">
        <v>1</v>
      </c>
      <c r="C10" s="6">
        <v>2</v>
      </c>
      <c r="D10" s="6">
        <f t="shared" si="0"/>
        <v>2</v>
      </c>
      <c r="E10" s="7" t="s">
        <v>27</v>
      </c>
    </row>
    <row r="11" spans="1:5" x14ac:dyDescent="0.25">
      <c r="A11" s="15"/>
      <c r="B11" s="6">
        <v>2</v>
      </c>
      <c r="C11" s="6">
        <v>1</v>
      </c>
      <c r="D11" s="6">
        <f t="shared" si="0"/>
        <v>2</v>
      </c>
      <c r="E11" s="7" t="s">
        <v>25</v>
      </c>
    </row>
    <row r="12" spans="1:5" x14ac:dyDescent="0.25">
      <c r="A12" s="15"/>
      <c r="B12" s="6">
        <v>1</v>
      </c>
      <c r="C12" s="6">
        <v>1</v>
      </c>
      <c r="D12" s="6">
        <f t="shared" si="0"/>
        <v>1</v>
      </c>
      <c r="E12" s="7" t="s">
        <v>24</v>
      </c>
    </row>
    <row r="13" spans="1:5" x14ac:dyDescent="0.25">
      <c r="A13" s="15"/>
      <c r="B13" s="6">
        <v>2</v>
      </c>
      <c r="C13" s="6">
        <v>2</v>
      </c>
      <c r="D13" s="6">
        <f t="shared" si="0"/>
        <v>4</v>
      </c>
      <c r="E13" s="7" t="s">
        <v>22</v>
      </c>
    </row>
    <row r="14" spans="1:5" x14ac:dyDescent="0.25">
      <c r="A14" s="15"/>
      <c r="B14" s="6">
        <v>1</v>
      </c>
      <c r="C14" s="6">
        <v>1</v>
      </c>
      <c r="D14" s="6">
        <f t="shared" si="0"/>
        <v>1</v>
      </c>
      <c r="E14" s="7" t="s">
        <v>21</v>
      </c>
    </row>
    <row r="15" spans="1:5" x14ac:dyDescent="0.25">
      <c r="A15" s="15"/>
      <c r="B15" s="6">
        <v>1</v>
      </c>
      <c r="C15" s="6">
        <v>4</v>
      </c>
      <c r="D15" s="6">
        <f t="shared" si="0"/>
        <v>4</v>
      </c>
      <c r="E15" s="7" t="s">
        <v>23</v>
      </c>
    </row>
    <row r="16" spans="1:5" x14ac:dyDescent="0.25">
      <c r="A16" s="15"/>
      <c r="B16" s="6">
        <v>1</v>
      </c>
      <c r="C16" s="6">
        <v>1</v>
      </c>
      <c r="D16" s="6">
        <f t="shared" si="0"/>
        <v>1</v>
      </c>
      <c r="E16" s="7" t="s">
        <v>20</v>
      </c>
    </row>
    <row r="17" spans="1:5" x14ac:dyDescent="0.25">
      <c r="A17" s="15"/>
      <c r="B17" s="6">
        <v>1</v>
      </c>
      <c r="C17" s="6">
        <v>1</v>
      </c>
      <c r="D17" s="6">
        <f t="shared" si="0"/>
        <v>1</v>
      </c>
      <c r="E17" s="7" t="s">
        <v>19</v>
      </c>
    </row>
    <row r="18" spans="1:5" ht="15.75" thickBot="1" x14ac:dyDescent="0.3">
      <c r="A18" s="16"/>
      <c r="B18" s="8">
        <v>1</v>
      </c>
      <c r="C18" s="8">
        <v>2</v>
      </c>
      <c r="D18" s="8">
        <f t="shared" si="0"/>
        <v>2</v>
      </c>
      <c r="E18" s="9" t="s">
        <v>18</v>
      </c>
    </row>
    <row r="19" spans="1:5" ht="15.75" thickBot="1" x14ac:dyDescent="0.3">
      <c r="A19" s="1" t="s">
        <v>15</v>
      </c>
      <c r="B19" s="2">
        <v>1</v>
      </c>
      <c r="C19" s="2">
        <v>3</v>
      </c>
      <c r="D19" s="2">
        <f t="shared" si="0"/>
        <v>3</v>
      </c>
      <c r="E19" s="3" t="s">
        <v>14</v>
      </c>
    </row>
    <row r="20" spans="1:5" ht="15.75" thickBot="1" x14ac:dyDescent="0.3">
      <c r="A20" s="1" t="s">
        <v>17</v>
      </c>
      <c r="B20" s="2">
        <v>1</v>
      </c>
      <c r="C20" s="2">
        <v>2</v>
      </c>
      <c r="D20" s="2">
        <f t="shared" si="0"/>
        <v>2</v>
      </c>
      <c r="E20" s="3" t="s">
        <v>16</v>
      </c>
    </row>
    <row r="21" spans="1:5" x14ac:dyDescent="0.25">
      <c r="A21" s="14" t="s">
        <v>11</v>
      </c>
      <c r="B21" s="4">
        <v>2</v>
      </c>
      <c r="C21" s="4">
        <v>1</v>
      </c>
      <c r="D21" s="4">
        <f t="shared" si="0"/>
        <v>2</v>
      </c>
      <c r="E21" s="5" t="s">
        <v>12</v>
      </c>
    </row>
    <row r="22" spans="1:5" ht="15.75" thickBot="1" x14ac:dyDescent="0.3">
      <c r="A22" s="16"/>
      <c r="B22" s="8">
        <v>2</v>
      </c>
      <c r="C22" s="8">
        <v>1</v>
      </c>
      <c r="D22" s="8">
        <f t="shared" si="0"/>
        <v>2</v>
      </c>
      <c r="E22" s="9" t="s">
        <v>13</v>
      </c>
    </row>
    <row r="23" spans="1:5" x14ac:dyDescent="0.25">
      <c r="A23" s="14" t="s">
        <v>5</v>
      </c>
      <c r="B23" s="4">
        <v>1</v>
      </c>
      <c r="C23" s="4">
        <v>3</v>
      </c>
      <c r="D23" s="4">
        <f t="shared" si="0"/>
        <v>3</v>
      </c>
      <c r="E23" s="5" t="s">
        <v>10</v>
      </c>
    </row>
    <row r="24" spans="1:5" x14ac:dyDescent="0.25">
      <c r="A24" s="15"/>
      <c r="B24" s="6">
        <v>6</v>
      </c>
      <c r="C24" s="6">
        <v>3</v>
      </c>
      <c r="D24" s="6">
        <f t="shared" si="0"/>
        <v>18</v>
      </c>
      <c r="E24" s="7" t="s">
        <v>0</v>
      </c>
    </row>
    <row r="25" spans="1:5" x14ac:dyDescent="0.25">
      <c r="A25" s="15"/>
      <c r="B25" s="6">
        <v>3</v>
      </c>
      <c r="C25" s="6">
        <v>3</v>
      </c>
      <c r="D25" s="6">
        <f t="shared" si="0"/>
        <v>9</v>
      </c>
      <c r="E25" s="7" t="s">
        <v>6</v>
      </c>
    </row>
    <row r="26" spans="1:5" x14ac:dyDescent="0.25">
      <c r="A26" s="15"/>
      <c r="B26" s="6">
        <v>12</v>
      </c>
      <c r="C26" s="6">
        <v>1</v>
      </c>
      <c r="D26" s="6">
        <f t="shared" si="0"/>
        <v>12</v>
      </c>
      <c r="E26" s="7" t="s">
        <v>7</v>
      </c>
    </row>
    <row r="27" spans="1:5" x14ac:dyDescent="0.25">
      <c r="A27" s="15"/>
      <c r="B27" s="6">
        <v>3</v>
      </c>
      <c r="C27" s="6">
        <v>1</v>
      </c>
      <c r="D27" s="6">
        <f t="shared" si="0"/>
        <v>3</v>
      </c>
      <c r="E27" s="7" t="s">
        <v>8</v>
      </c>
    </row>
    <row r="28" spans="1:5" ht="15.75" thickBot="1" x14ac:dyDescent="0.3">
      <c r="A28" s="16"/>
      <c r="B28" s="8">
        <v>2</v>
      </c>
      <c r="C28" s="8">
        <v>1</v>
      </c>
      <c r="D28" s="8">
        <f t="shared" si="0"/>
        <v>2</v>
      </c>
      <c r="E28" s="9" t="s">
        <v>9</v>
      </c>
    </row>
    <row r="30" spans="1:5" x14ac:dyDescent="0.25">
      <c r="D30">
        <f>SUM(D7:D28)</f>
        <v>137</v>
      </c>
      <c r="E30" t="s">
        <v>29</v>
      </c>
    </row>
  </sheetData>
  <mergeCells count="3">
    <mergeCell ref="A23:A28"/>
    <mergeCell ref="A21:A22"/>
    <mergeCell ref="A8:A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2024 log</vt:lpstr>
      <vt:lpstr>2023_Hours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Kantack</dc:creator>
  <cp:lastModifiedBy>Kelly Kantack</cp:lastModifiedBy>
  <dcterms:created xsi:type="dcterms:W3CDTF">2023-02-26T01:57:54Z</dcterms:created>
  <dcterms:modified xsi:type="dcterms:W3CDTF">2024-03-16T19:44:58Z</dcterms:modified>
</cp:coreProperties>
</file>