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H13" i="1"/>
  <c r="G13" i="1"/>
  <c r="D13" i="1"/>
  <c r="C13" i="1"/>
</calcChain>
</file>

<file path=xl/sharedStrings.xml><?xml version="1.0" encoding="utf-8"?>
<sst xmlns="http://schemas.openxmlformats.org/spreadsheetml/2006/main" count="25" uniqueCount="10">
  <si>
    <t>Worst</t>
  </si>
  <si>
    <t>Liczba</t>
  </si>
  <si>
    <t>Czas</t>
  </si>
  <si>
    <t>Ilośc operacji</t>
  </si>
  <si>
    <t>Przyzwoita</t>
  </si>
  <si>
    <t>Najlepsza</t>
  </si>
  <si>
    <t>Suma</t>
  </si>
  <si>
    <t>Najgorsza</t>
  </si>
  <si>
    <t>Ilość dzieleń w danej metodzie</t>
  </si>
  <si>
    <t>Ilość czasu wykonania danej metody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</si>
</sst>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2" borderId="1" xfId="0" applyFill="1" applyBorder="1" applyAlignment="1">
      <alignment horizontal="center"/>
    </xf>
    <xf numFmtId="1" fontId="0" fillId="4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wszystkich metod [s]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Arkusz1!$H$18</c:f>
              <c:strCache>
                <c:ptCount val="1"/>
                <c:pt idx="0">
                  <c:v>Najgorsza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Arkusz1!$G$19:$G$26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Arkusz1!$H$19:$H$26</c:f>
              <c:numCache>
                <c:formatCode>0.000</c:formatCode>
                <c:ptCount val="8"/>
                <c:pt idx="0">
                  <c:v>8.9999999999999993E-3</c:v>
                </c:pt>
                <c:pt idx="1">
                  <c:v>8.8999999999999996E-2</c:v>
                </c:pt>
                <c:pt idx="2">
                  <c:v>0.76600000000000001</c:v>
                </c:pt>
                <c:pt idx="3">
                  <c:v>7.0170000000000003</c:v>
                </c:pt>
                <c:pt idx="4">
                  <c:v>75.171999999999997</c:v>
                </c:pt>
                <c:pt idx="5">
                  <c:v>1377.2860000000001</c:v>
                </c:pt>
                <c:pt idx="6">
                  <c:v>22361.518</c:v>
                </c:pt>
                <c:pt idx="7">
                  <c:v>213617.682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E-4F40-A117-EB0D08ACD933}"/>
            </c:ext>
          </c:extLst>
        </c:ser>
        <c:ser>
          <c:idx val="1"/>
          <c:order val="1"/>
          <c:tx>
            <c:strRef>
              <c:f>Arkusz1!$I$18</c:f>
              <c:strCache>
                <c:ptCount val="1"/>
                <c:pt idx="0">
                  <c:v>Przyzwoita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Arkusz1!$G$19:$G$26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Arkusz1!$I$19:$I$26</c:f>
              <c:numCache>
                <c:formatCode>0.000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6.2E-2</c:v>
                </c:pt>
                <c:pt idx="6">
                  <c:v>0.112</c:v>
                </c:pt>
                <c:pt idx="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E-4F40-A117-EB0D08ACD933}"/>
            </c:ext>
          </c:extLst>
        </c:ser>
        <c:ser>
          <c:idx val="2"/>
          <c:order val="2"/>
          <c:tx>
            <c:strRef>
              <c:f>Arkusz1!$J$18</c:f>
              <c:strCache>
                <c:ptCount val="1"/>
                <c:pt idx="0">
                  <c:v>Najlepsza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Arkusz1!$G$19:$G$26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Arkusz1!$J$19:$J$26</c:f>
              <c:numCache>
                <c:formatCode>0.000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2.8000000000000001E-2</c:v>
                </c:pt>
                <c:pt idx="6">
                  <c:v>9.6000000000000002E-2</c:v>
                </c:pt>
                <c:pt idx="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E-4F40-A117-EB0D08AC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31631"/>
        <c:axId val="698434959"/>
      </c:lineChart>
      <c:catAx>
        <c:axId val="69843163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434959"/>
        <c:crosses val="autoZero"/>
        <c:auto val="1"/>
        <c:lblAlgn val="ctr"/>
        <c:lblOffset val="100"/>
        <c:noMultiLvlLbl val="0"/>
      </c:catAx>
      <c:valAx>
        <c:axId val="69843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43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</a:t>
            </a:r>
            <a:r>
              <a:rPr lang="pl-PL" baseline="0"/>
              <a:t> metody przyzwoitej i najlepszej [s]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Arkusz1!$I$18</c:f>
              <c:strCache>
                <c:ptCount val="1"/>
                <c:pt idx="0">
                  <c:v>Przyzwoita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Arkusz1!$G$19:$G$26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Arkusz1!$I$19:$I$26</c:f>
              <c:numCache>
                <c:formatCode>0.000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6.2E-2</c:v>
                </c:pt>
                <c:pt idx="6">
                  <c:v>0.112</c:v>
                </c:pt>
                <c:pt idx="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A-4E40-9EB4-02AD2347F259}"/>
            </c:ext>
          </c:extLst>
        </c:ser>
        <c:ser>
          <c:idx val="1"/>
          <c:order val="1"/>
          <c:tx>
            <c:strRef>
              <c:f>Arkusz1!$J$18</c:f>
              <c:strCache>
                <c:ptCount val="1"/>
                <c:pt idx="0">
                  <c:v>Najlepsza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Arkusz1!$G$19:$G$26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Arkusz1!$J$19:$J$26</c:f>
              <c:numCache>
                <c:formatCode>0.000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2.8000000000000001E-2</c:v>
                </c:pt>
                <c:pt idx="6">
                  <c:v>9.6000000000000002E-2</c:v>
                </c:pt>
                <c:pt idx="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A-4E40-9EB4-02AD2347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011839"/>
        <c:axId val="648012671"/>
      </c:lineChart>
      <c:catAx>
        <c:axId val="6480118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012671"/>
        <c:crosses val="autoZero"/>
        <c:auto val="1"/>
        <c:lblAlgn val="ctr"/>
        <c:lblOffset val="100"/>
        <c:noMultiLvlLbl val="0"/>
      </c:catAx>
      <c:valAx>
        <c:axId val="6480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0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ilości</a:t>
            </a:r>
            <a:r>
              <a:rPr lang="pl-PL" baseline="0"/>
              <a:t> dzieleń dla wszystkich metod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Arkusz1!$C$18</c:f>
              <c:strCache>
                <c:ptCount val="1"/>
                <c:pt idx="0">
                  <c:v>Najgorsza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Arkusz1!$B$19:$B$26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Arkusz1!$C$19:$C$26</c:f>
              <c:numCache>
                <c:formatCode>0</c:formatCode>
                <c:ptCount val="8"/>
                <c:pt idx="0">
                  <c:v>25228</c:v>
                </c:pt>
                <c:pt idx="1">
                  <c:v>252284</c:v>
                </c:pt>
                <c:pt idx="2">
                  <c:v>2522850</c:v>
                </c:pt>
                <c:pt idx="3">
                  <c:v>25228515</c:v>
                </c:pt>
                <c:pt idx="4">
                  <c:v>252285152</c:v>
                </c:pt>
                <c:pt idx="5">
                  <c:v>2522851533</c:v>
                </c:pt>
                <c:pt idx="6">
                  <c:v>25228515334</c:v>
                </c:pt>
                <c:pt idx="7">
                  <c:v>252285153349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42FA-95FB-847B8E1065BF}"/>
            </c:ext>
          </c:extLst>
        </c:ser>
        <c:ser>
          <c:idx val="1"/>
          <c:order val="1"/>
          <c:tx>
            <c:strRef>
              <c:f>Arkusz1!$D$18</c:f>
              <c:strCache>
                <c:ptCount val="1"/>
                <c:pt idx="0">
                  <c:v>Przyzwoita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Arkusz1!$B$19:$B$26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Arkusz1!$D$19:$D$26</c:f>
              <c:numCache>
                <c:formatCode>0</c:formatCode>
                <c:ptCount val="8"/>
                <c:pt idx="0">
                  <c:v>316</c:v>
                </c:pt>
                <c:pt idx="1">
                  <c:v>1003</c:v>
                </c:pt>
                <c:pt idx="2">
                  <c:v>3175</c:v>
                </c:pt>
                <c:pt idx="3">
                  <c:v>10044</c:v>
                </c:pt>
                <c:pt idx="4">
                  <c:v>31765</c:v>
                </c:pt>
                <c:pt idx="5">
                  <c:v>100454</c:v>
                </c:pt>
                <c:pt idx="6">
                  <c:v>317668</c:v>
                </c:pt>
                <c:pt idx="7">
                  <c:v>1004558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1-42FA-95FB-847B8E1065BF}"/>
            </c:ext>
          </c:extLst>
        </c:ser>
        <c:ser>
          <c:idx val="2"/>
          <c:order val="2"/>
          <c:tx>
            <c:strRef>
              <c:f>Arkusz1!$E$18</c:f>
              <c:strCache>
                <c:ptCount val="1"/>
                <c:pt idx="0">
                  <c:v>Najlepsza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Arkusz1!$B$19:$B$26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Arkusz1!$E$19:$E$26</c:f>
              <c:numCache>
                <c:formatCode>0</c:formatCode>
                <c:ptCount val="8"/>
                <c:pt idx="0">
                  <c:v>159</c:v>
                </c:pt>
                <c:pt idx="1">
                  <c:v>502</c:v>
                </c:pt>
                <c:pt idx="2">
                  <c:v>1588</c:v>
                </c:pt>
                <c:pt idx="3">
                  <c:v>5023</c:v>
                </c:pt>
                <c:pt idx="4">
                  <c:v>15883</c:v>
                </c:pt>
                <c:pt idx="5">
                  <c:v>50228</c:v>
                </c:pt>
                <c:pt idx="6">
                  <c:v>158835</c:v>
                </c:pt>
                <c:pt idx="7">
                  <c:v>502280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1-42FA-95FB-847B8E10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86943"/>
        <c:axId val="658992351"/>
      </c:lineChart>
      <c:catAx>
        <c:axId val="6589869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992351"/>
        <c:crosses val="autoZero"/>
        <c:auto val="1"/>
        <c:lblAlgn val="ctr"/>
        <c:lblOffset val="100"/>
        <c:noMultiLvlLbl val="0"/>
      </c:catAx>
      <c:valAx>
        <c:axId val="6589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98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ilości</a:t>
            </a:r>
            <a:r>
              <a:rPr lang="pl-PL" baseline="0"/>
              <a:t> dzieleń dla metody przyzwoitej i najlepszej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Arkusz1!$D$18</c:f>
              <c:strCache>
                <c:ptCount val="1"/>
                <c:pt idx="0">
                  <c:v>Przyzwoita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Arkusz1!$B$19:$B$26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Arkusz1!$D$19:$D$26</c:f>
              <c:numCache>
                <c:formatCode>0</c:formatCode>
                <c:ptCount val="8"/>
                <c:pt idx="0">
                  <c:v>316</c:v>
                </c:pt>
                <c:pt idx="1">
                  <c:v>1003</c:v>
                </c:pt>
                <c:pt idx="2">
                  <c:v>3175</c:v>
                </c:pt>
                <c:pt idx="3">
                  <c:v>10044</c:v>
                </c:pt>
                <c:pt idx="4">
                  <c:v>31765</c:v>
                </c:pt>
                <c:pt idx="5">
                  <c:v>100454</c:v>
                </c:pt>
                <c:pt idx="6">
                  <c:v>317668</c:v>
                </c:pt>
                <c:pt idx="7">
                  <c:v>1004558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A-41DD-BBBB-E55D80419A76}"/>
            </c:ext>
          </c:extLst>
        </c:ser>
        <c:ser>
          <c:idx val="1"/>
          <c:order val="1"/>
          <c:tx>
            <c:strRef>
              <c:f>Arkusz1!$E$18</c:f>
              <c:strCache>
                <c:ptCount val="1"/>
                <c:pt idx="0">
                  <c:v>Najlepsza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Arkusz1!$B$19:$B$26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cat>
          <c:val>
            <c:numRef>
              <c:f>Arkusz1!$E$19:$E$26</c:f>
              <c:numCache>
                <c:formatCode>0</c:formatCode>
                <c:ptCount val="8"/>
                <c:pt idx="0">
                  <c:v>159</c:v>
                </c:pt>
                <c:pt idx="1">
                  <c:v>502</c:v>
                </c:pt>
                <c:pt idx="2">
                  <c:v>1588</c:v>
                </c:pt>
                <c:pt idx="3">
                  <c:v>5023</c:v>
                </c:pt>
                <c:pt idx="4">
                  <c:v>15883</c:v>
                </c:pt>
                <c:pt idx="5">
                  <c:v>50228</c:v>
                </c:pt>
                <c:pt idx="6">
                  <c:v>158835</c:v>
                </c:pt>
                <c:pt idx="7">
                  <c:v>502280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A-41DD-BBBB-E55D8041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90335"/>
        <c:axId val="653693247"/>
      </c:lineChart>
      <c:catAx>
        <c:axId val="6536903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693247"/>
        <c:crosses val="autoZero"/>
        <c:auto val="1"/>
        <c:lblAlgn val="ctr"/>
        <c:lblOffset val="100"/>
        <c:noMultiLvlLbl val="0"/>
      </c:catAx>
      <c:valAx>
        <c:axId val="6536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6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28</xdr:row>
      <xdr:rowOff>9525</xdr:rowOff>
    </xdr:from>
    <xdr:to>
      <xdr:col>10</xdr:col>
      <xdr:colOff>152400</xdr:colOff>
      <xdr:row>42</xdr:row>
      <xdr:rowOff>85725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43</xdr:row>
      <xdr:rowOff>0</xdr:rowOff>
    </xdr:from>
    <xdr:to>
      <xdr:col>10</xdr:col>
      <xdr:colOff>142875</xdr:colOff>
      <xdr:row>57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27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42</xdr:row>
      <xdr:rowOff>19050</xdr:rowOff>
    </xdr:from>
    <xdr:to>
      <xdr:col>5</xdr:col>
      <xdr:colOff>85725</xdr:colOff>
      <xdr:row>56</xdr:row>
      <xdr:rowOff>95250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workbookViewId="0">
      <selection activeCell="F19" sqref="F19"/>
    </sheetView>
  </sheetViews>
  <sheetFormatPr defaultRowHeight="15" x14ac:dyDescent="0.25"/>
  <cols>
    <col min="2" max="2" width="16.7109375" customWidth="1"/>
    <col min="3" max="3" width="17.28515625" customWidth="1"/>
    <col min="4" max="4" width="15.7109375" bestFit="1" customWidth="1"/>
    <col min="5" max="5" width="17.42578125" customWidth="1"/>
    <col min="6" max="6" width="18.140625" customWidth="1"/>
    <col min="7" max="7" width="17.28515625" customWidth="1"/>
    <col min="8" max="8" width="18.42578125" customWidth="1"/>
    <col min="9" max="9" width="14.28515625" customWidth="1"/>
    <col min="10" max="10" width="16.5703125" customWidth="1"/>
    <col min="12" max="12" width="18.28515625" customWidth="1"/>
  </cols>
  <sheetData>
    <row r="2" spans="2:12" x14ac:dyDescent="0.25">
      <c r="B2" t="s">
        <v>0</v>
      </c>
      <c r="F2" t="s">
        <v>4</v>
      </c>
      <c r="J2" t="s">
        <v>5</v>
      </c>
    </row>
    <row r="4" spans="2:12" x14ac:dyDescent="0.25">
      <c r="B4" t="s">
        <v>1</v>
      </c>
      <c r="C4" t="s">
        <v>2</v>
      </c>
      <c r="D4" t="s">
        <v>3</v>
      </c>
      <c r="F4" t="s">
        <v>1</v>
      </c>
      <c r="G4" t="s">
        <v>2</v>
      </c>
      <c r="H4" t="s">
        <v>3</v>
      </c>
      <c r="J4" t="s">
        <v>1</v>
      </c>
      <c r="K4" t="s">
        <v>2</v>
      </c>
      <c r="L4" t="s">
        <v>3</v>
      </c>
    </row>
    <row r="5" spans="2:12" x14ac:dyDescent="0.25">
      <c r="B5" s="1">
        <v>100913</v>
      </c>
      <c r="C5">
        <v>8.9999999999999993E-3</v>
      </c>
      <c r="D5" s="1">
        <v>25228</v>
      </c>
      <c r="F5" s="1">
        <v>100913</v>
      </c>
      <c r="G5">
        <v>1E-3</v>
      </c>
      <c r="H5" s="1">
        <v>316</v>
      </c>
      <c r="J5" s="1">
        <v>100913</v>
      </c>
      <c r="K5">
        <v>1E-3</v>
      </c>
      <c r="L5" s="1">
        <v>159</v>
      </c>
    </row>
    <row r="6" spans="2:12" x14ac:dyDescent="0.25">
      <c r="B6" s="1">
        <v>1009139</v>
      </c>
      <c r="C6">
        <v>8.8999999999999996E-2</v>
      </c>
      <c r="D6" s="1">
        <v>252284</v>
      </c>
      <c r="F6" s="1">
        <v>1009139</v>
      </c>
      <c r="G6">
        <v>1E-3</v>
      </c>
      <c r="H6" s="1">
        <v>1003</v>
      </c>
      <c r="J6" s="1">
        <v>1009139</v>
      </c>
      <c r="K6">
        <v>1E-3</v>
      </c>
      <c r="L6" s="1">
        <v>502</v>
      </c>
    </row>
    <row r="7" spans="2:12" x14ac:dyDescent="0.25">
      <c r="B7" s="1">
        <v>10091401</v>
      </c>
      <c r="C7">
        <v>0.76600000000000001</v>
      </c>
      <c r="D7" s="1">
        <v>2522850</v>
      </c>
      <c r="F7" s="1">
        <v>10091401</v>
      </c>
      <c r="G7">
        <v>1E-3</v>
      </c>
      <c r="H7" s="1">
        <v>3175</v>
      </c>
      <c r="J7" s="1">
        <v>10091401</v>
      </c>
      <c r="K7">
        <v>1E-3</v>
      </c>
      <c r="L7" s="1">
        <v>1588</v>
      </c>
    </row>
    <row r="8" spans="2:12" x14ac:dyDescent="0.25">
      <c r="B8" s="1">
        <v>100914061</v>
      </c>
      <c r="C8">
        <v>7.0170000000000003</v>
      </c>
      <c r="D8" s="1">
        <v>25228515</v>
      </c>
      <c r="F8" s="1">
        <v>100914061</v>
      </c>
      <c r="G8">
        <v>3.0000000000000001E-3</v>
      </c>
      <c r="H8" s="1">
        <v>10044</v>
      </c>
      <c r="J8" s="1">
        <v>100914061</v>
      </c>
      <c r="K8">
        <v>6.0000000000000001E-3</v>
      </c>
      <c r="L8" s="1">
        <v>5023</v>
      </c>
    </row>
    <row r="9" spans="2:12" x14ac:dyDescent="0.25">
      <c r="B9" s="1">
        <v>1009140611</v>
      </c>
      <c r="C9">
        <v>75.171999999999997</v>
      </c>
      <c r="D9" s="1">
        <v>252285152</v>
      </c>
      <c r="F9" s="1">
        <v>1009140611</v>
      </c>
      <c r="G9">
        <v>1.2E-2</v>
      </c>
      <c r="H9" s="1">
        <v>31765</v>
      </c>
      <c r="J9" s="1">
        <v>1009140611</v>
      </c>
      <c r="K9">
        <v>1.0999999999999999E-2</v>
      </c>
      <c r="L9" s="1">
        <v>15883</v>
      </c>
    </row>
    <row r="10" spans="2:12" x14ac:dyDescent="0.25">
      <c r="B10" s="1">
        <v>10091406133</v>
      </c>
      <c r="C10">
        <v>1377.2860000000001</v>
      </c>
      <c r="D10" s="1">
        <v>2522851533</v>
      </c>
      <c r="F10" s="1">
        <v>10091406133</v>
      </c>
      <c r="G10">
        <v>6.2E-2</v>
      </c>
      <c r="H10" s="1">
        <v>100454</v>
      </c>
      <c r="J10" s="1">
        <v>10091406133</v>
      </c>
      <c r="K10">
        <v>2.8000000000000001E-2</v>
      </c>
      <c r="L10" s="1">
        <v>50228</v>
      </c>
    </row>
    <row r="11" spans="2:12" x14ac:dyDescent="0.25">
      <c r="B11" s="1">
        <v>100914061337</v>
      </c>
      <c r="C11">
        <v>22361.518</v>
      </c>
      <c r="D11" s="1">
        <v>25228515334</v>
      </c>
      <c r="F11" s="1">
        <v>100914061337</v>
      </c>
      <c r="G11">
        <v>0.112</v>
      </c>
      <c r="H11" s="1">
        <v>317668</v>
      </c>
      <c r="J11" s="1">
        <v>100914061337</v>
      </c>
      <c r="K11">
        <v>9.6000000000000002E-2</v>
      </c>
      <c r="L11" s="1">
        <v>158835</v>
      </c>
    </row>
    <row r="12" spans="2:12" x14ac:dyDescent="0.25">
      <c r="B12" s="1">
        <v>1009140613399</v>
      </c>
      <c r="C12">
        <v>213617.682</v>
      </c>
      <c r="D12" s="1">
        <v>252285153349</v>
      </c>
      <c r="F12" s="1">
        <v>1009140613399</v>
      </c>
      <c r="G12">
        <v>0.37</v>
      </c>
      <c r="H12" s="1">
        <v>1004558</v>
      </c>
      <c r="J12" s="1">
        <v>1009140613399</v>
      </c>
      <c r="K12">
        <v>0.37</v>
      </c>
      <c r="L12" s="1">
        <v>502280</v>
      </c>
    </row>
    <row r="13" spans="2:12" x14ac:dyDescent="0.25">
      <c r="B13" t="s">
        <v>6</v>
      </c>
      <c r="C13">
        <f>SUM(C5:C12)</f>
        <v>237439.53899999999</v>
      </c>
      <c r="D13" s="1">
        <f>SUM(D5:D12)</f>
        <v>280316834245</v>
      </c>
      <c r="F13" t="s">
        <v>6</v>
      </c>
      <c r="G13">
        <f>SUM(G5:G12)</f>
        <v>0.56200000000000006</v>
      </c>
      <c r="H13" s="1">
        <f>SUM(H5:H12)</f>
        <v>1468983</v>
      </c>
      <c r="J13" t="s">
        <v>6</v>
      </c>
      <c r="K13">
        <f>SUM(K5:K12)</f>
        <v>0.51400000000000001</v>
      </c>
      <c r="L13" s="1">
        <f>SUM(L5:L12)</f>
        <v>734498</v>
      </c>
    </row>
    <row r="16" spans="2:12" ht="15.75" thickBot="1" x14ac:dyDescent="0.3"/>
    <row r="17" spans="2:10" ht="16.5" thickTop="1" thickBot="1" x14ac:dyDescent="0.3">
      <c r="B17" s="2"/>
      <c r="C17" s="14" t="s">
        <v>8</v>
      </c>
      <c r="D17" s="15"/>
      <c r="E17" s="16"/>
      <c r="G17" s="2"/>
      <c r="H17" s="14" t="s">
        <v>9</v>
      </c>
      <c r="I17" s="15"/>
      <c r="J17" s="16"/>
    </row>
    <row r="18" spans="2:10" ht="16.5" thickTop="1" thickBot="1" x14ac:dyDescent="0.3">
      <c r="B18" s="12" t="s">
        <v>1</v>
      </c>
      <c r="C18" s="12" t="s">
        <v>7</v>
      </c>
      <c r="D18" s="12" t="s">
        <v>4</v>
      </c>
      <c r="E18" s="12" t="s">
        <v>5</v>
      </c>
      <c r="G18" s="12" t="s">
        <v>1</v>
      </c>
      <c r="H18" s="12" t="s">
        <v>7</v>
      </c>
      <c r="I18" s="12" t="s">
        <v>4</v>
      </c>
      <c r="J18" s="12" t="s">
        <v>5</v>
      </c>
    </row>
    <row r="19" spans="2:10" ht="16.5" thickTop="1" thickBot="1" x14ac:dyDescent="0.3">
      <c r="B19" s="13">
        <v>100913</v>
      </c>
      <c r="C19" s="9">
        <v>25228</v>
      </c>
      <c r="D19" s="3">
        <v>316</v>
      </c>
      <c r="E19" s="4">
        <v>159</v>
      </c>
      <c r="G19" s="13">
        <v>100913</v>
      </c>
      <c r="H19" s="17">
        <v>8.9999999999999993E-3</v>
      </c>
      <c r="I19" s="18">
        <v>1E-3</v>
      </c>
      <c r="J19" s="19">
        <v>1E-3</v>
      </c>
    </row>
    <row r="20" spans="2:10" ht="16.5" thickTop="1" thickBot="1" x14ac:dyDescent="0.3">
      <c r="B20" s="13">
        <v>1009139</v>
      </c>
      <c r="C20" s="10">
        <v>252284</v>
      </c>
      <c r="D20" s="5">
        <v>1003</v>
      </c>
      <c r="E20" s="6">
        <v>502</v>
      </c>
      <c r="G20" s="13">
        <v>1009139</v>
      </c>
      <c r="H20" s="20">
        <v>8.8999999999999996E-2</v>
      </c>
      <c r="I20" s="21">
        <v>1E-3</v>
      </c>
      <c r="J20" s="22">
        <v>1E-3</v>
      </c>
    </row>
    <row r="21" spans="2:10" ht="16.5" thickTop="1" thickBot="1" x14ac:dyDescent="0.3">
      <c r="B21" s="13">
        <v>10091401</v>
      </c>
      <c r="C21" s="10">
        <v>2522850</v>
      </c>
      <c r="D21" s="5">
        <v>3175</v>
      </c>
      <c r="E21" s="6">
        <v>1588</v>
      </c>
      <c r="G21" s="13">
        <v>10091401</v>
      </c>
      <c r="H21" s="20">
        <v>0.76600000000000001</v>
      </c>
      <c r="I21" s="21">
        <v>1E-3</v>
      </c>
      <c r="J21" s="22">
        <v>1E-3</v>
      </c>
    </row>
    <row r="22" spans="2:10" ht="16.5" thickTop="1" thickBot="1" x14ac:dyDescent="0.3">
      <c r="B22" s="13">
        <v>100914061</v>
      </c>
      <c r="C22" s="10">
        <v>25228515</v>
      </c>
      <c r="D22" s="5">
        <v>10044</v>
      </c>
      <c r="E22" s="6">
        <v>5023</v>
      </c>
      <c r="G22" s="13">
        <v>100914061</v>
      </c>
      <c r="H22" s="20">
        <v>7.0170000000000003</v>
      </c>
      <c r="I22" s="21">
        <v>3.0000000000000001E-3</v>
      </c>
      <c r="J22" s="22">
        <v>6.0000000000000001E-3</v>
      </c>
    </row>
    <row r="23" spans="2:10" ht="16.5" thickTop="1" thickBot="1" x14ac:dyDescent="0.3">
      <c r="B23" s="13">
        <v>1009140611</v>
      </c>
      <c r="C23" s="10">
        <v>252285152</v>
      </c>
      <c r="D23" s="5">
        <v>31765</v>
      </c>
      <c r="E23" s="6">
        <v>15883</v>
      </c>
      <c r="G23" s="13">
        <v>1009140611</v>
      </c>
      <c r="H23" s="20">
        <v>75.171999999999997</v>
      </c>
      <c r="I23" s="21">
        <v>1.2E-2</v>
      </c>
      <c r="J23" s="22">
        <v>1.0999999999999999E-2</v>
      </c>
    </row>
    <row r="24" spans="2:10" ht="16.5" thickTop="1" thickBot="1" x14ac:dyDescent="0.3">
      <c r="B24" s="13">
        <v>10091406133</v>
      </c>
      <c r="C24" s="10">
        <v>2522851533</v>
      </c>
      <c r="D24" s="5">
        <v>100454</v>
      </c>
      <c r="E24" s="6">
        <v>50228</v>
      </c>
      <c r="G24" s="13">
        <v>10091406133</v>
      </c>
      <c r="H24" s="20">
        <v>1377.2860000000001</v>
      </c>
      <c r="I24" s="21">
        <v>6.2E-2</v>
      </c>
      <c r="J24" s="22">
        <v>2.8000000000000001E-2</v>
      </c>
    </row>
    <row r="25" spans="2:10" ht="16.5" thickTop="1" thickBot="1" x14ac:dyDescent="0.3">
      <c r="B25" s="13">
        <v>100914061337</v>
      </c>
      <c r="C25" s="10">
        <v>25228515334</v>
      </c>
      <c r="D25" s="5">
        <v>317668</v>
      </c>
      <c r="E25" s="6">
        <v>158835</v>
      </c>
      <c r="G25" s="13">
        <v>100914061337</v>
      </c>
      <c r="H25" s="20">
        <v>22361.518</v>
      </c>
      <c r="I25" s="21">
        <v>0.112</v>
      </c>
      <c r="J25" s="22">
        <v>9.6000000000000002E-2</v>
      </c>
    </row>
    <row r="26" spans="2:10" ht="16.5" thickTop="1" thickBot="1" x14ac:dyDescent="0.3">
      <c r="B26" s="13">
        <v>1009140613399</v>
      </c>
      <c r="C26" s="11">
        <v>252285153349</v>
      </c>
      <c r="D26" s="7">
        <v>1004558</v>
      </c>
      <c r="E26" s="8">
        <v>502280</v>
      </c>
      <c r="G26" s="13">
        <v>1009140613399</v>
      </c>
      <c r="H26" s="23">
        <v>213617.682</v>
      </c>
      <c r="I26" s="24">
        <v>0.37</v>
      </c>
      <c r="J26" s="25">
        <v>0.37</v>
      </c>
    </row>
    <row r="27" spans="2:10" ht="15.75" thickTop="1" x14ac:dyDescent="0.25"/>
  </sheetData>
  <mergeCells count="2">
    <mergeCell ref="C17:E17"/>
    <mergeCell ref="H17:J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2018-04-02T09:59:19Z</dcterms:modified>
</cp:coreProperties>
</file>