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nnual_IncomeStatement_AAP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<sst xmlns="http://schemas.openxmlformats.org/spreadsheetml/2006/main" count="52" uniqueCount="23">
  <si>
    <t xml:space="preserve">Fiscal Year ends in SepUSD in Millions except per share data</t>
  </si>
  <si>
    <t xml:space="preserve">Operating Revenue</t>
  </si>
  <si>
    <t xml:space="preserve">Excise Taxes</t>
  </si>
  <si>
    <t xml:space="preserve">-</t>
  </si>
  <si>
    <t xml:space="preserve">Cost of Revenue</t>
  </si>
  <si>
    <t xml:space="preserve">Selling General and Administration Expense</t>
  </si>
  <si>
    <t xml:space="preserve">Research and Development</t>
  </si>
  <si>
    <t xml:space="preserve">Operating Expense</t>
  </si>
  <si>
    <t xml:space="preserve">Total Expenses</t>
  </si>
  <si>
    <t xml:space="preserve">Depreciation and Amortisation</t>
  </si>
  <si>
    <t xml:space="preserve">Operating Income</t>
  </si>
  <si>
    <t xml:space="preserve">Interest Income Non-Operating</t>
  </si>
  <si>
    <t xml:space="preserve">Interest Expense Non-Operating</t>
  </si>
  <si>
    <t xml:space="preserve">Net Non-Operating Income/Expense</t>
  </si>
  <si>
    <t xml:space="preserve">Total Other Finance Cost</t>
  </si>
  <si>
    <t xml:space="preserve">Other Income/Expense</t>
  </si>
  <si>
    <t xml:space="preserve">Pretax Income</t>
  </si>
  <si>
    <t xml:space="preserve">Tax Provision</t>
  </si>
  <si>
    <t xml:space="preserve">EBIT</t>
  </si>
  <si>
    <t xml:space="preserve">Earnings from Equity Interest Net of Tax</t>
  </si>
  <si>
    <t xml:space="preserve">Total Unusual Items Excluding Goodwill</t>
  </si>
  <si>
    <t xml:space="preserve">Total Unusual Items</t>
  </si>
  <si>
    <t xml:space="preserve">Net Income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</si>
</sst>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56.7732793522267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n">
        <v>2016</v>
      </c>
      <c r="C1" s="0" t="n">
        <v>2017</v>
      </c>
      <c r="D1" s="0" t="n">
        <v>2018</v>
      </c>
      <c r="E1" s="0" t="n">
        <v>2019</v>
      </c>
      <c r="F1" s="0" t="n">
        <v>2020</v>
      </c>
    </row>
    <row r="2" customFormat="false" ht="15" hidden="false" customHeight="false" outlineLevel="0" collapsed="false">
      <c r="A2" s="0" t="s">
        <v>1</v>
      </c>
      <c r="B2" s="0" t="n">
        <v>215639</v>
      </c>
      <c r="C2" s="0" t="n">
        <v>229234</v>
      </c>
      <c r="D2" s="0" t="n">
        <v>265595</v>
      </c>
      <c r="E2" s="0" t="n">
        <v>260174</v>
      </c>
      <c r="F2" s="0" t="n">
        <v>274515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3</v>
      </c>
      <c r="D3" s="0" t="s">
        <v>3</v>
      </c>
      <c r="E3" s="0" t="s">
        <v>3</v>
      </c>
      <c r="F3" s="0" t="s">
        <v>3</v>
      </c>
    </row>
    <row r="4" customFormat="false" ht="15" hidden="false" customHeight="false" outlineLevel="0" collapsed="false">
      <c r="A4" s="0" t="s">
        <v>4</v>
      </c>
      <c r="B4" s="0" t="n">
        <v>-131376</v>
      </c>
      <c r="C4" s="0" t="n">
        <v>-141048</v>
      </c>
      <c r="D4" s="0" t="n">
        <v>-163756</v>
      </c>
      <c r="E4" s="0" t="n">
        <v>-161782</v>
      </c>
      <c r="F4" s="0" t="n">
        <v>-169559</v>
      </c>
    </row>
    <row r="5" customFormat="false" ht="15" hidden="false" customHeight="false" outlineLevel="0" collapsed="false">
      <c r="A5" s="0" t="s">
        <v>5</v>
      </c>
      <c r="B5" s="0" t="n">
        <v>-14194</v>
      </c>
      <c r="C5" s="0" t="n">
        <v>-15261</v>
      </c>
      <c r="D5" s="0" t="n">
        <v>-16705</v>
      </c>
      <c r="E5" s="0" t="n">
        <v>-18245</v>
      </c>
      <c r="F5" s="0" t="n">
        <v>-19916</v>
      </c>
    </row>
    <row r="6" customFormat="false" ht="15" hidden="false" customHeight="false" outlineLevel="0" collapsed="false">
      <c r="A6" s="0" t="s">
        <v>6</v>
      </c>
      <c r="B6" s="0" t="n">
        <v>-10045</v>
      </c>
      <c r="C6" s="0" t="n">
        <v>-11581</v>
      </c>
      <c r="D6" s="0" t="n">
        <v>-14236</v>
      </c>
      <c r="E6" s="0" t="n">
        <v>-16217</v>
      </c>
      <c r="F6" s="0" t="n">
        <v>-18752</v>
      </c>
    </row>
    <row r="7" customFormat="false" ht="15" hidden="false" customHeight="false" outlineLevel="0" collapsed="false">
      <c r="A7" s="1" t="s">
        <v>7</v>
      </c>
      <c r="B7" s="1" t="n">
        <f aca="false">SUM(B5:B6)</f>
        <v>-24239</v>
      </c>
      <c r="C7" s="1" t="n">
        <f aca="false">SUM(C5:C6)</f>
        <v>-26842</v>
      </c>
      <c r="D7" s="1" t="n">
        <f aca="false">SUM(D5:D6)</f>
        <v>-30941</v>
      </c>
      <c r="E7" s="1" t="n">
        <f aca="false">SUM(E5:E6)</f>
        <v>-34462</v>
      </c>
      <c r="F7" s="1" t="n">
        <f aca="false">SUM(F5:F6)</f>
        <v>-38668</v>
      </c>
    </row>
    <row r="8" customFormat="false" ht="15" hidden="false" customHeight="false" outlineLevel="0" collapsed="false">
      <c r="A8" s="1" t="s">
        <v>8</v>
      </c>
      <c r="B8" s="1" t="n">
        <f aca="false">SUM(B4,B7)</f>
        <v>-155615</v>
      </c>
      <c r="C8" s="1" t="n">
        <f aca="false">SUM(C4,C7)</f>
        <v>-167890</v>
      </c>
      <c r="D8" s="1" t="n">
        <f aca="false">SUM(D4,D7)</f>
        <v>-194697</v>
      </c>
      <c r="E8" s="1" t="n">
        <f aca="false">SUM(E4,E7)</f>
        <v>-196244</v>
      </c>
      <c r="F8" s="1" t="n">
        <f aca="false">SUM(F4,F7)</f>
        <v>-208227</v>
      </c>
    </row>
    <row r="9" customFormat="false" ht="15" hidden="false" customHeight="false" outlineLevel="0" collapsed="false">
      <c r="A9" s="0" t="s">
        <v>9</v>
      </c>
      <c r="B9" s="0" t="s">
        <v>3</v>
      </c>
      <c r="C9" s="0" t="s">
        <v>3</v>
      </c>
      <c r="D9" s="0" t="s">
        <v>3</v>
      </c>
      <c r="E9" s="0" t="s">
        <v>3</v>
      </c>
      <c r="F9" s="0" t="s">
        <v>3</v>
      </c>
    </row>
    <row r="10" customFormat="false" ht="15" hidden="false" customHeight="false" outlineLevel="0" collapsed="false">
      <c r="A10" s="1" t="s">
        <v>10</v>
      </c>
      <c r="B10" s="1" t="n">
        <v>60024</v>
      </c>
      <c r="C10" s="1" t="n">
        <v>61344</v>
      </c>
      <c r="D10" s="1" t="n">
        <v>70898</v>
      </c>
      <c r="E10" s="1" t="n">
        <v>63930</v>
      </c>
      <c r="F10" s="1" t="n">
        <v>66288</v>
      </c>
    </row>
    <row r="11" customFormat="false" ht="15" hidden="false" customHeight="false" outlineLevel="0" collapsed="false">
      <c r="A11" s="0" t="s">
        <v>11</v>
      </c>
      <c r="B11" s="0" t="n">
        <v>3999</v>
      </c>
      <c r="C11" s="0" t="n">
        <v>5201</v>
      </c>
      <c r="D11" s="0" t="n">
        <v>5686</v>
      </c>
      <c r="E11" s="0" t="n">
        <v>4961</v>
      </c>
      <c r="F11" s="0" t="n">
        <v>3763</v>
      </c>
    </row>
    <row r="12" customFormat="false" ht="15" hidden="false" customHeight="false" outlineLevel="0" collapsed="false">
      <c r="A12" s="0" t="s">
        <v>12</v>
      </c>
      <c r="B12" s="0" t="n">
        <v>-1456</v>
      </c>
      <c r="C12" s="0" t="n">
        <v>-2323</v>
      </c>
      <c r="D12" s="0" t="n">
        <v>-3240</v>
      </c>
      <c r="E12" s="0" t="n">
        <v>-3576</v>
      </c>
      <c r="F12" s="0" t="n">
        <v>-2873</v>
      </c>
    </row>
    <row r="13" customFormat="false" ht="15" hidden="false" customHeight="false" outlineLevel="0" collapsed="false">
      <c r="A13" s="1" t="s">
        <v>13</v>
      </c>
      <c r="B13" s="1" t="n">
        <v>2543</v>
      </c>
      <c r="C13" s="1" t="n">
        <v>2878</v>
      </c>
      <c r="D13" s="1" t="n">
        <v>2446</v>
      </c>
      <c r="E13" s="1" t="n">
        <v>1385</v>
      </c>
      <c r="F13" s="1" t="n">
        <v>890</v>
      </c>
    </row>
    <row r="14" customFormat="false" ht="15" hidden="false" customHeight="false" outlineLevel="0" collapsed="false">
      <c r="A14" s="0" t="s">
        <v>14</v>
      </c>
      <c r="B14" s="0" t="s">
        <v>3</v>
      </c>
      <c r="C14" s="0" t="s">
        <v>3</v>
      </c>
      <c r="D14" s="0" t="s">
        <v>3</v>
      </c>
      <c r="E14" s="0" t="s">
        <v>3</v>
      </c>
      <c r="F14" s="0" t="s">
        <v>3</v>
      </c>
    </row>
    <row r="15" customFormat="false" ht="15" hidden="false" customHeight="false" outlineLevel="0" collapsed="false">
      <c r="A15" s="0" t="s">
        <v>15</v>
      </c>
      <c r="B15" s="0" t="n">
        <v>-1195</v>
      </c>
      <c r="C15" s="0" t="n">
        <v>-133</v>
      </c>
      <c r="D15" s="0" t="n">
        <v>-441</v>
      </c>
      <c r="E15" s="0" t="n">
        <v>422</v>
      </c>
      <c r="F15" s="0" t="n">
        <v>-87</v>
      </c>
    </row>
    <row r="16" customFormat="false" ht="15" hidden="false" customHeight="false" outlineLevel="0" collapsed="false">
      <c r="A16" s="1" t="s">
        <v>16</v>
      </c>
      <c r="B16" s="1" t="n">
        <v>61372</v>
      </c>
      <c r="C16" s="1" t="n">
        <v>64089</v>
      </c>
      <c r="D16" s="1" t="n">
        <v>72903</v>
      </c>
      <c r="E16" s="1" t="n">
        <v>65737</v>
      </c>
      <c r="F16" s="1" t="n">
        <v>67091</v>
      </c>
    </row>
    <row r="17" customFormat="false" ht="15" hidden="false" customHeight="false" outlineLevel="0" collapsed="false">
      <c r="A17" s="0" t="s">
        <v>17</v>
      </c>
      <c r="B17" s="0" t="n">
        <v>-15685</v>
      </c>
      <c r="C17" s="0" t="n">
        <v>-15738</v>
      </c>
      <c r="D17" s="0" t="n">
        <v>-13372</v>
      </c>
      <c r="E17" s="0" t="n">
        <v>-10481</v>
      </c>
      <c r="F17" s="0" t="n">
        <v>-9680</v>
      </c>
    </row>
    <row r="18" customFormat="false" ht="15" hidden="false" customHeight="false" outlineLevel="0" collapsed="false">
      <c r="A18" s="0" t="s">
        <v>18</v>
      </c>
      <c r="B18" s="0" t="n">
        <f aca="false">B10+B11+B15</f>
        <v>62828</v>
      </c>
      <c r="C18" s="0" t="n">
        <f aca="false">C10+C11+C15</f>
        <v>66412</v>
      </c>
      <c r="D18" s="0" t="n">
        <f aca="false">D10+D11+D15</f>
        <v>76143</v>
      </c>
      <c r="E18" s="0" t="n">
        <f aca="false">E10+E11+E15</f>
        <v>69313</v>
      </c>
      <c r="F18" s="0" t="n">
        <f aca="false">F10+F11+F15</f>
        <v>69964</v>
      </c>
    </row>
    <row r="19" customFormat="false" ht="15" hidden="false" customHeight="false" outlineLevel="0" collapsed="false">
      <c r="A19" s="0" t="s">
        <v>19</v>
      </c>
      <c r="B19" s="0" t="s">
        <v>3</v>
      </c>
      <c r="C19" s="0" t="s">
        <v>3</v>
      </c>
      <c r="D19" s="0" t="s">
        <v>3</v>
      </c>
      <c r="E19" s="0" t="s">
        <v>3</v>
      </c>
      <c r="F19" s="0" t="s">
        <v>3</v>
      </c>
    </row>
    <row r="20" customFormat="false" ht="15" hidden="false" customHeight="false" outlineLevel="0" collapsed="false">
      <c r="A20" s="0" t="s">
        <v>20</v>
      </c>
      <c r="B20" s="0" t="s">
        <v>3</v>
      </c>
      <c r="C20" s="0" t="s">
        <v>3</v>
      </c>
      <c r="D20" s="0" t="s">
        <v>3</v>
      </c>
      <c r="E20" s="0" t="s">
        <v>3</v>
      </c>
      <c r="F20" s="0" t="s">
        <v>3</v>
      </c>
    </row>
    <row r="21" customFormat="false" ht="15" hidden="false" customHeight="false" outlineLevel="0" collapsed="false">
      <c r="A21" s="0" t="s">
        <v>21</v>
      </c>
      <c r="B21" s="0" t="s">
        <v>3</v>
      </c>
      <c r="C21" s="0" t="s">
        <v>3</v>
      </c>
      <c r="D21" s="0" t="s">
        <v>3</v>
      </c>
      <c r="E21" s="0" t="s">
        <v>3</v>
      </c>
      <c r="F21" s="0" t="s">
        <v>3</v>
      </c>
    </row>
    <row r="22" customFormat="false" ht="15" hidden="false" customHeight="false" outlineLevel="0" collapsed="false">
      <c r="A22" s="1" t="s">
        <v>22</v>
      </c>
      <c r="B22" s="1" t="n">
        <v>45687</v>
      </c>
      <c r="C22" s="1" t="n">
        <v>48351</v>
      </c>
      <c r="D22" s="1" t="n">
        <v>59531</v>
      </c>
      <c r="E22" s="1" t="n">
        <v>55256</v>
      </c>
      <c r="F22" s="1" t="n">
        <v>57411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2021-10-08T17:18:13Z</dcterms:created>
  <dc:creator/>
  <dc:description/>
  <dc:language>en-US</dc:language>
  <cp:lastModifiedBy/>
  <dcterms:modified xsi:type="dcterms:W3CDTF">2021-11-06T07:38:08Z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