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<sst xmlns="http://schemas.openxmlformats.org/spreadsheetml/2006/main" count="54" uniqueCount="14">
  <si>
    <t>Stokes_UnSteady_2D  theta = 0.5</t>
  </si>
  <si>
    <t>速度u</t>
  </si>
  <si>
    <t>h</t>
  </si>
  <si>
    <t>error_max</t>
  </si>
  <si>
    <t>multiple</t>
  </si>
  <si>
    <t>error_L2</t>
  </si>
  <si>
    <t>error_H1</t>
  </si>
  <si>
    <t>1/8,1/32</t>
  </si>
  <si>
    <t>-</t>
  </si>
  <si>
    <t>1/16,1/64</t>
  </si>
  <si>
    <t>1/32,1/256</t>
  </si>
  <si>
    <t>1/64,1/512</t>
  </si>
  <si>
    <t>压力p</t>
  </si>
  <si>
    <t>Stokes_UnSteady_2D  theta = 1,dt =8*dh^3</t>
  </si>
</sst>
</file>

<file path=xl/styles.xml><?xml version="1.0" encoding="utf-8"?>
<styleSheet xmlns="http://schemas.openxmlformats.org/spreadsheetml/2006/main">
  <numFmts count="8">
    <numFmt numFmtId="176" formatCode="#\ ??/??"/>
    <numFmt numFmtId="177" formatCode="0.0000E+00"/>
    <numFmt numFmtId="178" formatCode="#\ ?/?"/>
    <numFmt numFmtId="179" formatCode="0.00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35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20" fillId="34" borderId="17" applyNumberFormat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18" fillId="25" borderId="17" applyNumberFormat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3" fillId="0" borderId="14" applyNumberFormat="false" applyFill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9" fillId="12" borderId="13" applyNumberFormat="false" applyAlignment="false" applyProtection="false">
      <alignment vertical="center"/>
    </xf>
    <xf numFmtId="0" fontId="19" fillId="25" borderId="18" applyNumberFormat="false" applyAlignment="false" applyProtection="false">
      <alignment vertical="center"/>
    </xf>
    <xf numFmtId="0" fontId="15" fillId="0" borderId="1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0" fillId="19" borderId="15" applyNumberFormat="false" applyFont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12" applyNumberFormat="false" applyFill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7" fillId="0" borderId="16" applyNumberFormat="false" applyFill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2" fillId="0" borderId="11" applyNumberFormat="false" applyFill="false" applyAlignment="false" applyProtection="false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0" fillId="2" borderId="3" xfId="0" applyFill="true" applyBorder="true" applyAlignment="true">
      <alignment horizontal="center" vertical="center"/>
    </xf>
    <xf numFmtId="0" fontId="0" fillId="2" borderId="4" xfId="0" applyFill="true" applyBorder="true" applyAlignment="true">
      <alignment horizontal="center" vertical="center"/>
    </xf>
    <xf numFmtId="0" fontId="1" fillId="3" borderId="5" xfId="0" applyFont="true" applyFill="true" applyBorder="true" applyAlignment="true">
      <alignment horizontal="center" vertical="center"/>
    </xf>
    <xf numFmtId="0" fontId="1" fillId="3" borderId="6" xfId="0" applyFont="true" applyFill="true" applyBorder="true" applyAlignment="true">
      <alignment horizontal="center" vertical="center"/>
    </xf>
    <xf numFmtId="0" fontId="0" fillId="4" borderId="7" xfId="0" applyFont="true" applyFill="true" applyBorder="true" applyAlignment="true">
      <alignment horizontal="center" vertical="center"/>
    </xf>
    <xf numFmtId="178" fontId="0" fillId="0" borderId="7" xfId="0" applyNumberFormat="true" applyFont="true" applyFill="true" applyBorder="true" applyAlignment="true">
      <alignment horizontal="center" vertical="center"/>
    </xf>
    <xf numFmtId="177" fontId="0" fillId="0" borderId="7" xfId="0" applyNumberFormat="true" applyFont="true" applyFill="true" applyBorder="true" applyAlignment="true">
      <alignment vertical="center"/>
    </xf>
    <xf numFmtId="179" fontId="0" fillId="0" borderId="7" xfId="0" applyNumberFormat="true" applyFont="true" applyFill="true" applyBorder="true" applyAlignment="true">
      <alignment horizontal="center" vertical="center"/>
    </xf>
    <xf numFmtId="176" fontId="0" fillId="4" borderId="7" xfId="0" applyNumberFormat="true" applyFont="true" applyFill="true" applyBorder="true" applyAlignment="true">
      <alignment horizontal="center" vertical="center"/>
    </xf>
    <xf numFmtId="177" fontId="0" fillId="4" borderId="7" xfId="0" applyNumberFormat="true" applyFont="true" applyFill="true" applyBorder="true" applyAlignment="true">
      <alignment vertical="center"/>
    </xf>
    <xf numFmtId="179" fontId="0" fillId="4" borderId="7" xfId="0" applyNumberFormat="true" applyFont="true" applyFill="true" applyBorder="true" applyAlignment="true">
      <alignment vertical="center"/>
    </xf>
    <xf numFmtId="176" fontId="0" fillId="0" borderId="7" xfId="0" applyNumberFormat="true" applyFont="true" applyFill="true" applyBorder="true" applyAlignment="true">
      <alignment horizontal="center" vertical="center"/>
    </xf>
    <xf numFmtId="179" fontId="0" fillId="0" borderId="7" xfId="0" applyNumberFormat="true" applyFont="true" applyFill="true" applyBorder="true" applyAlignment="true">
      <alignment vertical="center"/>
    </xf>
    <xf numFmtId="11" fontId="0" fillId="4" borderId="7" xfId="0" applyNumberFormat="true" applyFont="true" applyFill="true" applyBorder="true" applyAlignment="true">
      <alignment vertical="center"/>
    </xf>
    <xf numFmtId="176" fontId="0" fillId="0" borderId="0" xfId="0" applyNumberFormat="true">
      <alignment vertical="center"/>
    </xf>
    <xf numFmtId="177" fontId="0" fillId="0" borderId="7" xfId="0" applyNumberFormat="true" applyFont="true" applyFill="true" applyBorder="true" applyAlignment="true">
      <alignment vertical="center" wrapText="true"/>
    </xf>
    <xf numFmtId="0" fontId="0" fillId="2" borderId="8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 vertical="center"/>
    </xf>
    <xf numFmtId="0" fontId="1" fillId="3" borderId="10" xfId="0" applyFont="true" applyFill="true" applyBorder="true" applyAlignment="true">
      <alignment horizontal="center" vertical="center"/>
    </xf>
    <xf numFmtId="0" fontId="0" fillId="0" borderId="0" xfId="0" applyAlignme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151130</xdr:colOff>
      <xdr:row>18</xdr:row>
      <xdr:rowOff>100330</xdr:rowOff>
    </xdr:from>
    <xdr:to>
      <xdr:col>13</xdr:col>
      <xdr:colOff>535940</xdr:colOff>
      <xdr:row>28</xdr:row>
      <xdr:rowOff>92075</xdr:rowOff>
    </xdr:to>
    <xdr:pic>
      <xdr:nvPicPr>
        <xdr:cNvPr id="2" name="图片 1" descr="UnStokes_theta_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818505" y="3846830"/>
          <a:ext cx="5156835" cy="2118995"/>
        </a:xfrm>
        <a:prstGeom prst="rect">
          <a:avLst/>
        </a:prstGeom>
      </xdr:spPr>
    </xdr:pic>
    <xdr:clientData/>
  </xdr:twoCellAnchor>
  <xdr:twoCellAnchor editAs="oneCell">
    <xdr:from>
      <xdr:col>7</xdr:col>
      <xdr:colOff>139065</xdr:colOff>
      <xdr:row>29</xdr:row>
      <xdr:rowOff>10160</xdr:rowOff>
    </xdr:from>
    <xdr:to>
      <xdr:col>13</xdr:col>
      <xdr:colOff>561975</xdr:colOff>
      <xdr:row>39</xdr:row>
      <xdr:rowOff>22860</xdr:rowOff>
    </xdr:to>
    <xdr:pic>
      <xdr:nvPicPr>
        <xdr:cNvPr id="3" name="图片 2" descr="UnStokes_theta_1_p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806440" y="6055360"/>
          <a:ext cx="5194935" cy="2139950"/>
        </a:xfrm>
        <a:prstGeom prst="rect">
          <a:avLst/>
        </a:prstGeom>
      </xdr:spPr>
    </xdr:pic>
    <xdr:clientData/>
  </xdr:twoCellAnchor>
  <xdr:twoCellAnchor editAs="oneCell">
    <xdr:from>
      <xdr:col>7</xdr:col>
      <xdr:colOff>242570</xdr:colOff>
      <xdr:row>0</xdr:row>
      <xdr:rowOff>104775</xdr:rowOff>
    </xdr:from>
    <xdr:to>
      <xdr:col>13</xdr:col>
      <xdr:colOff>304800</xdr:colOff>
      <xdr:row>9</xdr:row>
      <xdr:rowOff>88900</xdr:rowOff>
    </xdr:to>
    <xdr:pic>
      <xdr:nvPicPr>
        <xdr:cNvPr id="4" name="图片 3" descr="UnStokes_theta_0.5_u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5909945" y="104775"/>
          <a:ext cx="4834255" cy="1857375"/>
        </a:xfrm>
        <a:prstGeom prst="rect">
          <a:avLst/>
        </a:prstGeom>
      </xdr:spPr>
    </xdr:pic>
    <xdr:clientData/>
  </xdr:twoCellAnchor>
  <xdr:twoCellAnchor editAs="oneCell">
    <xdr:from>
      <xdr:col>7</xdr:col>
      <xdr:colOff>367665</xdr:colOff>
      <xdr:row>9</xdr:row>
      <xdr:rowOff>111125</xdr:rowOff>
    </xdr:from>
    <xdr:to>
      <xdr:col>13</xdr:col>
      <xdr:colOff>41910</xdr:colOff>
      <xdr:row>17</xdr:row>
      <xdr:rowOff>136525</xdr:rowOff>
    </xdr:to>
    <xdr:pic>
      <xdr:nvPicPr>
        <xdr:cNvPr id="5" name="图片 4" descr="UnStokes_theta_0.5_p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6035040" y="1984375"/>
          <a:ext cx="4446270" cy="172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zoomScale="130" zoomScaleNormal="130" workbookViewId="0">
      <selection activeCell="P14" sqref="P14"/>
    </sheetView>
  </sheetViews>
  <sheetFormatPr defaultColWidth="9" defaultRowHeight="13.5"/>
  <cols>
    <col min="1" max="1" width="11.5" customWidth="true"/>
    <col min="2" max="2" width="11.5"/>
    <col min="4" max="4" width="11.5"/>
    <col min="6" max="6" width="11.5"/>
    <col min="7" max="7" width="10.375"/>
    <col min="8" max="8" width="11.5"/>
    <col min="10" max="10" width="11.5"/>
    <col min="12" max="12" width="12.625"/>
  </cols>
  <sheetData>
    <row r="1" spans="1:14">
      <c r="A1" s="1" t="s">
        <v>0</v>
      </c>
      <c r="B1" s="2"/>
      <c r="C1" s="2"/>
      <c r="D1" s="2"/>
      <c r="E1" s="2"/>
      <c r="F1" s="2"/>
      <c r="G1" s="19"/>
      <c r="N1" s="22"/>
    </row>
    <row r="2" spans="1:14">
      <c r="A2" s="3"/>
      <c r="B2" s="4"/>
      <c r="C2" s="4"/>
      <c r="D2" s="4"/>
      <c r="E2" s="4"/>
      <c r="F2" s="4"/>
      <c r="G2" s="20"/>
      <c r="N2" s="22"/>
    </row>
    <row r="3" spans="1:14">
      <c r="A3" s="5" t="s">
        <v>1</v>
      </c>
      <c r="B3" s="6"/>
      <c r="C3" s="6"/>
      <c r="D3" s="6"/>
      <c r="E3" s="6"/>
      <c r="F3" s="6"/>
      <c r="G3" s="21"/>
      <c r="N3" s="22"/>
    </row>
    <row r="4" spans="1:7">
      <c r="A4" s="7" t="s">
        <v>2</v>
      </c>
      <c r="B4" s="7" t="s">
        <v>3</v>
      </c>
      <c r="C4" s="7" t="s">
        <v>4</v>
      </c>
      <c r="D4" s="7" t="s">
        <v>5</v>
      </c>
      <c r="E4" s="7" t="s">
        <v>4</v>
      </c>
      <c r="F4" s="7" t="s">
        <v>6</v>
      </c>
      <c r="G4" s="7" t="s">
        <v>4</v>
      </c>
    </row>
    <row r="5" ht="20" customHeight="true" spans="1:7">
      <c r="A5" s="8" t="s">
        <v>7</v>
      </c>
      <c r="B5" s="9">
        <v>0.00159774</v>
      </c>
      <c r="C5" s="10" t="s">
        <v>8</v>
      </c>
      <c r="D5" s="9">
        <v>0.000481437</v>
      </c>
      <c r="E5" s="10" t="s">
        <v>8</v>
      </c>
      <c r="F5" s="9">
        <v>0.0125678</v>
      </c>
      <c r="G5" s="10" t="s">
        <v>8</v>
      </c>
    </row>
    <row r="6" ht="20" customHeight="true" spans="1:7">
      <c r="A6" s="11" t="s">
        <v>9</v>
      </c>
      <c r="B6" s="12">
        <v>0.000213473</v>
      </c>
      <c r="C6" s="13">
        <f>B5/B6</f>
        <v>7.48450623732275</v>
      </c>
      <c r="D6" s="12">
        <v>6.04131e-5</v>
      </c>
      <c r="E6" s="13">
        <f>D5/D6</f>
        <v>7.96908286447807</v>
      </c>
      <c r="F6" s="12">
        <v>0.00315286</v>
      </c>
      <c r="G6" s="13">
        <f>F5/F6</f>
        <v>3.98615859885945</v>
      </c>
    </row>
    <row r="7" ht="20" customHeight="true" spans="1:7">
      <c r="A7" s="14" t="s">
        <v>10</v>
      </c>
      <c r="B7" s="9">
        <v>2.85617e-5</v>
      </c>
      <c r="C7" s="15">
        <f>B6/B7</f>
        <v>7.47409993102651</v>
      </c>
      <c r="D7" s="9">
        <v>7.45381e-6</v>
      </c>
      <c r="E7" s="15">
        <f>D6/D7</f>
        <v>8.1049959685047</v>
      </c>
      <c r="F7" s="9">
        <v>0.000856775</v>
      </c>
      <c r="G7" s="15">
        <f>F6/F7</f>
        <v>3.67991596393452</v>
      </c>
    </row>
    <row r="8" ht="20" customHeight="true" spans="1:7">
      <c r="A8" s="11" t="s">
        <v>11</v>
      </c>
      <c r="B8" s="16"/>
      <c r="C8" s="13" t="e">
        <f>B7/B8</f>
        <v>#DIV/0!</v>
      </c>
      <c r="D8" s="16"/>
      <c r="E8" s="13" t="e">
        <f>D7/D8</f>
        <v>#DIV/0!</v>
      </c>
      <c r="F8" s="12"/>
      <c r="G8" s="13" t="e">
        <f>F7/F8</f>
        <v>#DIV/0!</v>
      </c>
    </row>
    <row r="9" spans="1:1">
      <c r="A9" s="17"/>
    </row>
    <row r="10" spans="1:1">
      <c r="A10" s="17"/>
    </row>
    <row r="11" spans="1:7">
      <c r="A11" s="5" t="s">
        <v>12</v>
      </c>
      <c r="B11" s="6"/>
      <c r="C11" s="6"/>
      <c r="D11" s="6"/>
      <c r="E11" s="6"/>
      <c r="F11" s="6"/>
      <c r="G11" s="21"/>
    </row>
    <row r="12" spans="1:7">
      <c r="A12" s="7" t="s">
        <v>2</v>
      </c>
      <c r="B12" s="7" t="s">
        <v>3</v>
      </c>
      <c r="C12" s="7" t="s">
        <v>4</v>
      </c>
      <c r="D12" s="7" t="s">
        <v>5</v>
      </c>
      <c r="E12" s="7" t="s">
        <v>4</v>
      </c>
      <c r="F12" s="7" t="s">
        <v>6</v>
      </c>
      <c r="G12" s="7" t="s">
        <v>4</v>
      </c>
    </row>
    <row r="13" ht="20" customHeight="true" spans="1:7">
      <c r="A13" s="8" t="s">
        <v>7</v>
      </c>
      <c r="B13" s="9">
        <v>0.157122</v>
      </c>
      <c r="C13" s="10" t="s">
        <v>8</v>
      </c>
      <c r="D13" s="18">
        <v>0.0410189</v>
      </c>
      <c r="E13" s="10" t="s">
        <v>8</v>
      </c>
      <c r="F13" s="9">
        <v>1.23407</v>
      </c>
      <c r="G13" s="10" t="s">
        <v>8</v>
      </c>
    </row>
    <row r="14" ht="20" customHeight="true" spans="1:7">
      <c r="A14" s="11" t="s">
        <v>9</v>
      </c>
      <c r="B14" s="12">
        <v>0.0479727</v>
      </c>
      <c r="C14" s="13">
        <f t="shared" ref="C14:G14" si="0">B13/B14</f>
        <v>3.27523779149391</v>
      </c>
      <c r="D14" s="12">
        <v>0.0126877</v>
      </c>
      <c r="E14" s="13">
        <f t="shared" si="0"/>
        <v>3.23296578576101</v>
      </c>
      <c r="F14" s="12">
        <v>0.624525</v>
      </c>
      <c r="G14" s="13">
        <f t="shared" si="0"/>
        <v>1.97601377046555</v>
      </c>
    </row>
    <row r="15" ht="20" customHeight="true" spans="1:7">
      <c r="A15" s="14" t="s">
        <v>10</v>
      </c>
      <c r="B15" s="9">
        <v>0.0226676</v>
      </c>
      <c r="C15" s="15">
        <f t="shared" ref="C15:G15" si="1">B14/B15</f>
        <v>2.1163555030087</v>
      </c>
      <c r="D15" s="9">
        <v>0.00648321</v>
      </c>
      <c r="E15" s="15">
        <f t="shared" si="1"/>
        <v>1.95700895081295</v>
      </c>
      <c r="F15" s="9">
        <v>0.31317</v>
      </c>
      <c r="G15" s="15">
        <f t="shared" si="1"/>
        <v>1.99420442571127</v>
      </c>
    </row>
    <row r="16" ht="20" customHeight="true" spans="1:7">
      <c r="A16" s="11" t="s">
        <v>11</v>
      </c>
      <c r="B16" s="16"/>
      <c r="C16" s="13" t="e">
        <f t="shared" ref="C16:G16" si="2">B15/B16</f>
        <v>#DIV/0!</v>
      </c>
      <c r="D16" s="16"/>
      <c r="E16" s="13" t="e">
        <f t="shared" si="2"/>
        <v>#DIV/0!</v>
      </c>
      <c r="F16" s="12"/>
      <c r="G16" s="13" t="e">
        <f t="shared" si="2"/>
        <v>#DIV/0!</v>
      </c>
    </row>
    <row r="21" spans="1:7">
      <c r="A21" s="1" t="s">
        <v>13</v>
      </c>
      <c r="B21" s="2"/>
      <c r="C21" s="2"/>
      <c r="D21" s="2"/>
      <c r="E21" s="2"/>
      <c r="F21" s="2"/>
      <c r="G21" s="19"/>
    </row>
    <row r="22" spans="1:7">
      <c r="A22" s="3"/>
      <c r="B22" s="4"/>
      <c r="C22" s="4"/>
      <c r="D22" s="4"/>
      <c r="E22" s="4"/>
      <c r="F22" s="4"/>
      <c r="G22" s="20"/>
    </row>
    <row r="23" spans="1:7">
      <c r="A23" s="5" t="s">
        <v>1</v>
      </c>
      <c r="B23" s="6"/>
      <c r="C23" s="6"/>
      <c r="D23" s="6"/>
      <c r="E23" s="6"/>
      <c r="F23" s="6"/>
      <c r="G23" s="21"/>
    </row>
    <row r="24" ht="20" customHeight="true" spans="1:7">
      <c r="A24" s="7" t="s">
        <v>2</v>
      </c>
      <c r="B24" s="7" t="s">
        <v>3</v>
      </c>
      <c r="C24" s="7" t="s">
        <v>4</v>
      </c>
      <c r="D24" s="7" t="s">
        <v>5</v>
      </c>
      <c r="E24" s="7" t="s">
        <v>4</v>
      </c>
      <c r="F24" s="7" t="s">
        <v>6</v>
      </c>
      <c r="G24" s="7" t="s">
        <v>4</v>
      </c>
    </row>
    <row r="25" ht="20" customHeight="true" spans="1:7">
      <c r="A25" s="8">
        <v>0.125</v>
      </c>
      <c r="B25" s="9">
        <v>0.00168488</v>
      </c>
      <c r="C25" s="10" t="s">
        <v>8</v>
      </c>
      <c r="D25" s="9">
        <v>0.000479142</v>
      </c>
      <c r="E25" s="10" t="s">
        <v>8</v>
      </c>
      <c r="F25" s="9">
        <v>0.0139231</v>
      </c>
      <c r="G25" s="10" t="s">
        <v>8</v>
      </c>
    </row>
    <row r="26" ht="20" customHeight="true" spans="1:7">
      <c r="A26" s="11">
        <v>0.0625</v>
      </c>
      <c r="B26" s="12">
        <v>0.000227485</v>
      </c>
      <c r="C26" s="13">
        <f t="shared" ref="C26:G26" si="3">B25/B26</f>
        <v>7.40655427830406</v>
      </c>
      <c r="D26" s="12">
        <v>5.91359e-5</v>
      </c>
      <c r="E26" s="13">
        <f t="shared" si="3"/>
        <v>8.10238788958991</v>
      </c>
      <c r="F26" s="12">
        <v>0.00369567</v>
      </c>
      <c r="G26" s="13">
        <f t="shared" si="3"/>
        <v>3.76740888661596</v>
      </c>
    </row>
    <row r="27" ht="20" customHeight="true" spans="1:7">
      <c r="A27" s="14">
        <v>0.03125</v>
      </c>
      <c r="B27" s="9">
        <v>2.88078e-5</v>
      </c>
      <c r="C27" s="15">
        <f t="shared" ref="C27:G27" si="4">B26/B27</f>
        <v>7.89664604725109</v>
      </c>
      <c r="D27" s="9">
        <v>7.34299e-6</v>
      </c>
      <c r="E27" s="15">
        <f t="shared" si="4"/>
        <v>8.05338152441989</v>
      </c>
      <c r="F27" s="9">
        <v>0.000951726</v>
      </c>
      <c r="G27" s="15">
        <f t="shared" si="4"/>
        <v>3.88312392432276</v>
      </c>
    </row>
    <row r="28" ht="20" customHeight="true" spans="1:7">
      <c r="A28" s="11">
        <v>0.015625</v>
      </c>
      <c r="B28" s="16"/>
      <c r="C28" s="13" t="e">
        <f t="shared" ref="C28:G28" si="5">B27/B28</f>
        <v>#DIV/0!</v>
      </c>
      <c r="D28" s="16"/>
      <c r="E28" s="13" t="e">
        <f t="shared" si="5"/>
        <v>#DIV/0!</v>
      </c>
      <c r="F28" s="12"/>
      <c r="G28" s="13" t="e">
        <f t="shared" si="5"/>
        <v>#DIV/0!</v>
      </c>
    </row>
    <row r="29" spans="1:1">
      <c r="A29" s="17"/>
    </row>
    <row r="30" spans="1:1">
      <c r="A30" s="17"/>
    </row>
    <row r="31" spans="1:7">
      <c r="A31" s="5" t="s">
        <v>12</v>
      </c>
      <c r="B31" s="6"/>
      <c r="C31" s="6"/>
      <c r="D31" s="6"/>
      <c r="E31" s="6"/>
      <c r="F31" s="6"/>
      <c r="G31" s="21"/>
    </row>
    <row r="32" ht="20" customHeight="true" spans="1:7">
      <c r="A32" s="7" t="s">
        <v>2</v>
      </c>
      <c r="B32" s="7" t="s">
        <v>3</v>
      </c>
      <c r="C32" s="7" t="s">
        <v>4</v>
      </c>
      <c r="D32" s="7" t="s">
        <v>5</v>
      </c>
      <c r="E32" s="7" t="s">
        <v>4</v>
      </c>
      <c r="F32" s="7" t="s">
        <v>6</v>
      </c>
      <c r="G32" s="7" t="s">
        <v>4</v>
      </c>
    </row>
    <row r="33" ht="20" customHeight="true" spans="1:7">
      <c r="A33" s="8">
        <v>0.125</v>
      </c>
      <c r="B33" s="9">
        <v>0.394267</v>
      </c>
      <c r="C33" s="10" t="s">
        <v>8</v>
      </c>
      <c r="D33" s="9">
        <v>0.0633412</v>
      </c>
      <c r="E33" s="10" t="s">
        <v>8</v>
      </c>
      <c r="F33" s="9">
        <v>1.34814</v>
      </c>
      <c r="G33" s="10" t="s">
        <v>8</v>
      </c>
    </row>
    <row r="34" ht="20" customHeight="true" spans="1:7">
      <c r="A34" s="11">
        <v>0.0625</v>
      </c>
      <c r="B34" s="12">
        <v>0.0539031</v>
      </c>
      <c r="C34" s="13">
        <f t="shared" ref="C34:G34" si="6">B33/B34</f>
        <v>7.31436596410967</v>
      </c>
      <c r="D34" s="12">
        <v>0.00718343</v>
      </c>
      <c r="E34" s="13">
        <f>D33/D34</f>
        <v>8.81768180381795</v>
      </c>
      <c r="F34" s="12">
        <v>0.637286</v>
      </c>
      <c r="G34" s="13">
        <f t="shared" si="6"/>
        <v>2.11543953578142</v>
      </c>
    </row>
    <row r="35" ht="20" customHeight="true" spans="1:7">
      <c r="A35" s="14">
        <v>0.03125</v>
      </c>
      <c r="B35" s="9">
        <v>0.0114337</v>
      </c>
      <c r="C35" s="15">
        <f t="shared" ref="C35:G35" si="7">B34/B35</f>
        <v>4.71440566045987</v>
      </c>
      <c r="D35" s="9">
        <v>0.00182307</v>
      </c>
      <c r="E35" s="15">
        <f t="shared" si="7"/>
        <v>3.94029302220979</v>
      </c>
      <c r="F35" s="9">
        <v>0.31455</v>
      </c>
      <c r="G35" s="15">
        <f t="shared" si="7"/>
        <v>2.02602447941504</v>
      </c>
    </row>
    <row r="36" ht="20" customHeight="true" spans="1:7">
      <c r="A36" s="11">
        <v>0.015625</v>
      </c>
      <c r="B36" s="16"/>
      <c r="C36" s="13" t="e">
        <f t="shared" ref="C36:G36" si="8">B35/B36</f>
        <v>#DIV/0!</v>
      </c>
      <c r="D36" s="16"/>
      <c r="E36" s="13" t="e">
        <f t="shared" si="8"/>
        <v>#DIV/0!</v>
      </c>
      <c r="F36" s="12"/>
      <c r="G36" s="13" t="e">
        <f t="shared" si="8"/>
        <v>#DIV/0!</v>
      </c>
    </row>
  </sheetData>
  <mergeCells count="6">
    <mergeCell ref="A3:G3"/>
    <mergeCell ref="A11:G11"/>
    <mergeCell ref="A23:G23"/>
    <mergeCell ref="A31:G31"/>
    <mergeCell ref="A1:G2"/>
    <mergeCell ref="A21:G2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pangdongwen</dc:creator>
  <cp:lastModifiedBy>pangdongwen</cp:lastModifiedBy>
  <dcterms:created xsi:type="dcterms:W3CDTF">2021-06-09T11:41:00Z</dcterms:created>
  <dcterms:modified xsi:type="dcterms:W3CDTF">2021-06-24T13:23:38Z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